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720" yWindow="300" windowWidth="12555" windowHeight="8190"/>
  </bookViews>
  <sheets>
    <sheet name="別紙37-2付表" sheetId="7" r:id="rId1"/>
  </sheets>
  <definedNames>
    <definedName name="_xlnm.Print_Area" localSheetId="0">'別紙37-2付表'!$A$1:$V$38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<sst xmlns="http://schemas.openxmlformats.org/spreadsheetml/2006/main" xmlns:r="http://schemas.openxmlformats.org/officeDocument/2006/relationships" count="47" uniqueCount="47">
  <si>
    <t>　　４　　①～③は，算定月の属する日の前６月若しくは１２月について算出した値を用いること。</t>
  </si>
  <si>
    <t>項　　　目</t>
    <rPh sb="0" eb="1">
      <t>コウ</t>
    </rPh>
    <rPh sb="4" eb="5">
      <t>メ</t>
    </rPh>
    <phoneticPr fontId="1"/>
  </si>
  <si>
    <t>10月前</t>
    <rPh sb="2" eb="3">
      <t>ツキ</t>
    </rPh>
    <rPh sb="3" eb="4">
      <t>マエ</t>
    </rPh>
    <phoneticPr fontId="1"/>
  </si>
  <si>
    <t>３月総数</t>
    <rPh sb="1" eb="2">
      <t>ツキ</t>
    </rPh>
    <rPh sb="2" eb="4">
      <t>ソウスウ</t>
    </rPh>
    <phoneticPr fontId="1"/>
  </si>
  <si>
    <t>6月前</t>
    <rPh sb="1" eb="2">
      <t>ツキ</t>
    </rPh>
    <rPh sb="2" eb="3">
      <t>マエ</t>
    </rPh>
    <phoneticPr fontId="1"/>
  </si>
  <si>
    <t>前々月</t>
    <rPh sb="0" eb="3">
      <t>ゼンゼンゲツ</t>
    </rPh>
    <phoneticPr fontId="1"/>
  </si>
  <si>
    <t>5月前</t>
    <rPh sb="1" eb="2">
      <t>ツキ</t>
    </rPh>
    <rPh sb="2" eb="3">
      <t>マエ</t>
    </rPh>
    <phoneticPr fontId="1"/>
  </si>
  <si>
    <t>8月前</t>
    <rPh sb="1" eb="2">
      <t>ツキ</t>
    </rPh>
    <rPh sb="2" eb="3">
      <t>マエ</t>
    </rPh>
    <phoneticPr fontId="1"/>
  </si>
  <si>
    <t>7月前</t>
    <rPh sb="1" eb="2">
      <t>ツキ</t>
    </rPh>
    <rPh sb="2" eb="3">
      <t>マエ</t>
    </rPh>
    <phoneticPr fontId="1"/>
  </si>
  <si>
    <t>11月前</t>
    <rPh sb="2" eb="3">
      <t>ツキ</t>
    </rPh>
    <rPh sb="3" eb="4">
      <t>マエ</t>
    </rPh>
    <phoneticPr fontId="1"/>
  </si>
  <si>
    <t>4月前</t>
    <rPh sb="1" eb="2">
      <t>ツキ</t>
    </rPh>
    <rPh sb="2" eb="3">
      <t>マエ</t>
    </rPh>
    <phoneticPr fontId="1"/>
  </si>
  <si>
    <t>9月前</t>
    <rPh sb="1" eb="2">
      <t>ツキ</t>
    </rPh>
    <rPh sb="2" eb="3">
      <t>マエ</t>
    </rPh>
    <phoneticPr fontId="1"/>
  </si>
  <si>
    <t xml:space="preserve">前３月平均の介護福祉士数が前年度平均入所数に対する１：７以上の要件を満たす場合，前３月平均数を届出書（別紙３７－２）へ記載
</t>
    <rPh sb="28" eb="30">
      <t>イジョウ</t>
    </rPh>
    <phoneticPr fontId="1"/>
  </si>
  <si>
    <t>12月前</t>
    <rPh sb="2" eb="3">
      <t>ツキ</t>
    </rPh>
    <rPh sb="3" eb="4">
      <t>マエ</t>
    </rPh>
    <phoneticPr fontId="1"/>
  </si>
  <si>
    <t>①</t>
  </si>
  <si>
    <t>②</t>
  </si>
  <si>
    <t>③／①</t>
  </si>
  <si>
    <t>③</t>
  </si>
  <si>
    <t>④</t>
  </si>
  <si>
    <t>⑤</t>
  </si>
  <si>
    <t>前３月平均</t>
    <rPh sb="0" eb="1">
      <t>マエ</t>
    </rPh>
    <rPh sb="2" eb="3">
      <t>ツキ</t>
    </rPh>
    <rPh sb="3" eb="5">
      <t>ヘイキン</t>
    </rPh>
    <phoneticPr fontId="1"/>
  </si>
  <si>
    <t>　　３　　介護福祉士については、算出月の前月末日時点で資格を取得していること。</t>
  </si>
  <si>
    <t>上記に対する必要な介護福祉士数</t>
    <rPh sb="0" eb="2">
      <t>ジョウキ</t>
    </rPh>
    <rPh sb="3" eb="4">
      <t>タイ</t>
    </rPh>
    <rPh sb="6" eb="8">
      <t>ヒツヨウ</t>
    </rPh>
    <rPh sb="9" eb="11">
      <t>カイゴ</t>
    </rPh>
    <rPh sb="11" eb="14">
      <t>フクシシ</t>
    </rPh>
    <rPh sb="14" eb="15">
      <t>スウ</t>
    </rPh>
    <phoneticPr fontId="1"/>
  </si>
  <si>
    <t>１５％以上の場合は，３月総数を届出書（別紙３７－２）へ記載</t>
  </si>
  <si>
    <t>前月</t>
    <rPh sb="0" eb="1">
      <t>マエ</t>
    </rPh>
    <rPh sb="1" eb="2">
      <t>ゲツ</t>
    </rPh>
    <phoneticPr fontId="1"/>
  </si>
  <si>
    <t>3月前</t>
    <rPh sb="1" eb="2">
      <t>ガツ</t>
    </rPh>
    <rPh sb="2" eb="3">
      <t>ゼン</t>
    </rPh>
    <phoneticPr fontId="1"/>
  </si>
  <si>
    <t>新規入所者の総数</t>
    <rPh sb="0" eb="2">
      <t>シンキ</t>
    </rPh>
    <rPh sb="2" eb="5">
      <t>ニュウショシャ</t>
    </rPh>
    <rPh sb="6" eb="8">
      <t>ソウスウ</t>
    </rPh>
    <phoneticPr fontId="1"/>
  </si>
  <si>
    <t>①のうち入所した
日の要介護状態
区分が要介護４又は要介護５の者の数</t>
    <rPh sb="4" eb="6">
      <t>ニュウショ</t>
    </rPh>
    <rPh sb="9" eb="10">
      <t>ヒ</t>
    </rPh>
    <rPh sb="11" eb="14">
      <t>ヨウカイゴ</t>
    </rPh>
    <rPh sb="14" eb="16">
      <t>ジョウタイ</t>
    </rPh>
    <rPh sb="17" eb="19">
      <t>クブン</t>
    </rPh>
    <rPh sb="20" eb="23">
      <t>ヨウカイゴ</t>
    </rPh>
    <rPh sb="24" eb="25">
      <t>マタ</t>
    </rPh>
    <rPh sb="26" eb="29">
      <t>ヨウカイゴ</t>
    </rPh>
    <rPh sb="31" eb="32">
      <t>モノ</t>
    </rPh>
    <rPh sb="33" eb="34">
      <t>カズ</t>
    </rPh>
    <phoneticPr fontId="1"/>
  </si>
  <si>
    <t>②／①</t>
  </si>
  <si>
    <t>前年度平均入所者数</t>
  </si>
  <si>
    <r>
      <t>入所者総数</t>
    </r>
    <r>
      <rPr>
        <sz val="8"/>
        <color auto="1"/>
        <rFont val="ＭＳ Ｐゴシック"/>
      </rPr>
      <t>（空床型を含む短期利用者は算入不可）</t>
    </r>
    <rPh sb="0" eb="2">
      <t>ニュウショ</t>
    </rPh>
    <rPh sb="2" eb="3">
      <t>シャ</t>
    </rPh>
    <rPh sb="3" eb="5">
      <t>ソウスウ</t>
    </rPh>
    <phoneticPr fontId="1"/>
  </si>
  <si>
    <r>
      <t xml:space="preserve">介護福祉士数（常勤換算）
</t>
    </r>
    <r>
      <rPr>
        <sz val="8"/>
        <color auto="1"/>
        <rFont val="ＭＳ Ｐゴシック"/>
      </rPr>
      <t>(併設短期兼務の職員は空床型を除き本体施設勤務分
のみ算入可)</t>
    </r>
  </si>
  <si>
    <t>①のうち入所した
日の日常生活
自立度がランクⅢ，
Ⅳ又はＭに該当する者の数</t>
    <rPh sb="4" eb="6">
      <t>ニュウショ</t>
    </rPh>
    <rPh sb="9" eb="10">
      <t>ヒ</t>
    </rPh>
    <rPh sb="11" eb="13">
      <t>ニチジョウ</t>
    </rPh>
    <rPh sb="13" eb="15">
      <t>セイカツ</t>
    </rPh>
    <rPh sb="16" eb="19">
      <t>ジリツド</t>
    </rPh>
    <rPh sb="27" eb="28">
      <t>マタ</t>
    </rPh>
    <rPh sb="31" eb="33">
      <t>ガイトウ</t>
    </rPh>
    <rPh sb="35" eb="36">
      <t>モノ</t>
    </rPh>
    <rPh sb="37" eb="38">
      <t>カズ</t>
    </rPh>
    <phoneticPr fontId="1"/>
  </si>
  <si>
    <t>前６月総数</t>
    <rPh sb="0" eb="1">
      <t>マエ</t>
    </rPh>
    <rPh sb="2" eb="3">
      <t>ツキ</t>
    </rPh>
    <rPh sb="3" eb="5">
      <t>ソウスウ</t>
    </rPh>
    <phoneticPr fontId="1"/>
  </si>
  <si>
    <t>（別紙３７－２付表）　　　　　　　　　　　　　　　テクノロジーの導入による日常生活継続支援加算に関する届出書</t>
    <rPh sb="1" eb="3">
      <t>ベッシ</t>
    </rPh>
    <phoneticPr fontId="1"/>
  </si>
  <si>
    <t>前12月総数</t>
    <rPh sb="0" eb="1">
      <t>マエ</t>
    </rPh>
    <rPh sb="3" eb="4">
      <t>ツキ</t>
    </rPh>
    <rPh sb="4" eb="6">
      <t>ソウスウ</t>
    </rPh>
    <phoneticPr fontId="1"/>
  </si>
  <si>
    <r>
      <rPr>
        <sz val="9"/>
        <color indexed="8"/>
        <rFont val="ＭＳ Ｐゴシック"/>
      </rPr>
      <t>④</t>
    </r>
    <r>
      <rPr>
        <sz val="9"/>
        <color auto="1"/>
        <rFont val="ＭＳ Ｐゴシック"/>
      </rPr>
      <t>のうち社会福祉士及び介護福祉士法施行規則第１条各号に掲げる行為を必要とする者の数</t>
    </r>
  </si>
  <si>
    <t>各月の平均</t>
    <rPh sb="0" eb="2">
      <t>カクツキ</t>
    </rPh>
    <rPh sb="3" eb="5">
      <t>ヘイキン</t>
    </rPh>
    <phoneticPr fontId="1"/>
  </si>
  <si>
    <t>⑥</t>
  </si>
  <si>
    <t>注１　　割合は％で表すこと。（小数点以下切り捨て）</t>
  </si>
  <si>
    <t>　　２　　常勤換算は小数第２位を切り捨てること。</t>
  </si>
  <si>
    <t>　　５　　④，⑥は，届出日の属する月の前３月間の末日時点の平均値を用いること。</t>
  </si>
  <si>
    <t>　　６　　⑤は，届出日の属する月の前４月から前々月までの３月間の末日時点の平均値を用いること。</t>
  </si>
  <si>
    <t>　　７　　介護福祉士の員数を算出する際の入所者数は前年度平均入所者数を用いること。</t>
  </si>
  <si>
    <t>　　８　　要介護度又は自立度ランクの該当者割合並びに介護福祉士数については届出月以降も所定の要件を満たすこと。</t>
  </si>
  <si>
    <t>７０％以上の場合は、前６月又は１２月総数を届出書（別紙３７－２）へ記載</t>
  </si>
  <si>
    <t>６５％以上の場合は、前６月又は１２月総数を届出書（別紙３７－２）へ記載</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</si>
</sst>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_ "/>
    <numFmt numFmtId="178" formatCode="0_ "/>
  </numFmts>
  <fonts count="10">
    <font>
      <sz val="11"/>
      <color auto="1"/>
      <name val="ＭＳ Ｐゴシック"/>
      <family val="3"/>
    </font>
    <font>
      <sz val="6"/>
      <color auto="1"/>
      <name val="ＭＳ Ｐゴシック"/>
      <family val="3"/>
    </font>
    <font>
      <sz val="10"/>
      <color auto="1"/>
      <name val="ＭＳ Ｐゴシック"/>
      <family val="3"/>
    </font>
    <font>
      <sz val="9"/>
      <color auto="1"/>
      <name val="ＭＳ Ｐゴシック"/>
      <family val="3"/>
    </font>
    <font>
      <sz val="10"/>
      <color auto="1"/>
      <name val="Arial"/>
      <family val="2"/>
    </font>
    <font>
      <sz val="8"/>
      <color auto="1"/>
      <name val="ＭＳ Ｐゴシック"/>
      <family val="3"/>
    </font>
    <font>
      <sz val="9"/>
      <color auto="1"/>
      <name val="Arial"/>
      <family val="2"/>
    </font>
    <font>
      <sz val="11"/>
      <color auto="1"/>
      <name val="ＭＳ Ｐゴシック"/>
      <family val="3"/>
    </font>
    <font>
      <b/>
      <sz val="10"/>
      <color auto="1"/>
      <name val="ＭＳ Ｐゴシック"/>
      <family val="3"/>
    </font>
    <font>
      <b/>
      <sz val="10"/>
      <color auto="1"/>
      <name val="Arial"/>
      <family val="2"/>
    </font>
  </fonts>
  <fills count="4">
    <fill>
      <patternFill patternType="none"/>
    </fill>
    <fill>
      <patternFill patternType="gray125"/>
    </fill>
    <fill>
      <patternFill patternType="solid">
        <fgColor theme="9" tint="0.8"/>
        <bgColor indexed="64"/>
      </patternFill>
    </fill>
    <fill>
      <patternFill patternType="solid">
        <fgColor theme="6" tint="0.8"/>
        <bgColor indexed="64"/>
      </patternFill>
    </fill>
  </fills>
  <borders count="62">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dotted">
        <color indexed="64"/>
      </left>
      <right style="dotted">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dotted">
        <color indexed="64"/>
      </right>
      <top style="medium">
        <color indexed="64"/>
      </top>
      <bottom/>
      <diagonal/>
    </border>
    <border>
      <left/>
      <right style="dotted">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medium">
        <color indexed="64"/>
      </left>
      <right style="thin">
        <color indexed="64"/>
      </right>
      <top style="thin">
        <color indexed="64"/>
      </top>
      <bottom/>
      <diagonal/>
    </border>
    <border>
      <left style="dotted">
        <color indexed="64"/>
      </left>
      <right/>
      <top/>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9" fontId="7" fillId="0" borderId="0" applyFont="0" applyFill="0" applyBorder="0" applyAlignment="0" applyProtection="0">
      <alignment vertical="center"/>
    </xf>
  </cellStyleXfs>
  <cellXfs count="125">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Font="1" applyAlignment="1">
      <alignment horizontal="left" vertical="center"/>
    </xf>
    <xf numFmtId="0" fontId="3" fillId="0" borderId="0" xfId="0" applyFont="1" applyAlignment="1">
      <alignment vertical="center"/>
    </xf>
    <xf numFmtId="0" fontId="0" fillId="0" borderId="0" xfId="0" applyFont="1">
      <alignment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Border="1" applyAlignment="1">
      <alignment horizontal="center" vertical="center"/>
    </xf>
    <xf numFmtId="0" fontId="2" fillId="0" borderId="5"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2" fillId="0" borderId="9"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13" xfId="0" applyFont="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2" fillId="0" borderId="17" xfId="0" applyFont="1" applyBorder="1" applyAlignment="1">
      <alignment horizontal="center" vertical="center" shrinkToFit="1"/>
    </xf>
    <xf numFmtId="0" fontId="4" fillId="0" borderId="18"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20" xfId="0" applyNumberFormat="1" applyFont="1" applyBorder="1" applyAlignment="1">
      <alignment horizontal="center" vertical="center"/>
    </xf>
    <xf numFmtId="0" fontId="4" fillId="0" borderId="21" xfId="0" applyNumberFormat="1" applyFont="1" applyBorder="1" applyAlignment="1">
      <alignment horizontal="center" vertical="center"/>
    </xf>
    <xf numFmtId="0" fontId="4" fillId="0" borderId="22"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0" xfId="0" applyNumberFormat="1" applyFont="1" applyBorder="1" applyAlignment="1">
      <alignment horizontal="center" vertical="center"/>
    </xf>
    <xf numFmtId="0" fontId="0" fillId="0" borderId="23" xfId="0" applyNumberFormat="1" applyFont="1" applyBorder="1" applyAlignment="1">
      <alignment horizontal="center" vertical="center"/>
    </xf>
    <xf numFmtId="0" fontId="0" fillId="0" borderId="24" xfId="0" applyNumberFormat="1" applyFont="1" applyBorder="1" applyAlignment="1">
      <alignment horizontal="center" vertical="center"/>
    </xf>
    <xf numFmtId="0" fontId="0" fillId="0" borderId="25" xfId="0" applyNumberFormat="1" applyFont="1" applyBorder="1" applyAlignment="1">
      <alignment vertical="center"/>
    </xf>
    <xf numFmtId="0" fontId="2" fillId="0" borderId="0" xfId="0" applyFont="1" applyBorder="1">
      <alignment vertical="center"/>
    </xf>
    <xf numFmtId="0" fontId="2" fillId="0" borderId="9" xfId="0" applyFont="1" applyBorder="1" applyAlignment="1">
      <alignment horizontal="center" vertical="center" shrinkToFit="1"/>
    </xf>
    <xf numFmtId="0" fontId="4" fillId="0" borderId="26" xfId="0" applyNumberFormat="1" applyFont="1" applyBorder="1" applyAlignment="1">
      <alignment horizontal="center" vertical="center"/>
    </xf>
    <xf numFmtId="0" fontId="4" fillId="0" borderId="27" xfId="0" applyNumberFormat="1" applyFont="1" applyBorder="1" applyAlignment="1">
      <alignment horizontal="center" vertical="center"/>
    </xf>
    <xf numFmtId="0" fontId="4" fillId="0" borderId="10" xfId="0" applyNumberFormat="1" applyFont="1" applyBorder="1" applyAlignment="1">
      <alignment horizontal="center" vertical="center"/>
    </xf>
    <xf numFmtId="0" fontId="4" fillId="0" borderId="12" xfId="0" applyNumberFormat="1" applyFont="1" applyBorder="1" applyAlignment="1">
      <alignment horizontal="center" vertical="center"/>
    </xf>
    <xf numFmtId="0" fontId="4" fillId="0" borderId="11" xfId="0" applyNumberFormat="1" applyFont="1" applyBorder="1" applyAlignment="1">
      <alignment horizontal="center" vertical="center"/>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5" fillId="0" borderId="0"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NumberFormat="1" applyFont="1" applyBorder="1" applyAlignment="1">
      <alignment horizontal="center" vertical="center"/>
    </xf>
    <xf numFmtId="0" fontId="3" fillId="0" borderId="36" xfId="0" applyNumberFormat="1" applyFont="1" applyBorder="1" applyAlignment="1">
      <alignment horizontal="center" vertical="center"/>
    </xf>
    <xf numFmtId="0" fontId="6" fillId="0" borderId="37" xfId="0" applyNumberFormat="1" applyFont="1" applyBorder="1" applyAlignment="1">
      <alignment horizontal="center" vertical="center"/>
    </xf>
    <xf numFmtId="0" fontId="6" fillId="0" borderId="7" xfId="0" applyNumberFormat="1" applyFont="1" applyBorder="1" applyAlignment="1">
      <alignment horizontal="center" vertical="center"/>
    </xf>
    <xf numFmtId="0" fontId="6" fillId="0" borderId="38" xfId="0" applyNumberFormat="1" applyFont="1" applyBorder="1" applyAlignment="1">
      <alignment horizontal="center" vertical="center"/>
    </xf>
    <xf numFmtId="0" fontId="6" fillId="0" borderId="39" xfId="0" applyNumberFormat="1" applyFont="1" applyBorder="1" applyAlignment="1">
      <alignment horizontal="center" vertical="center"/>
    </xf>
    <xf numFmtId="10" fontId="6" fillId="2" borderId="39" xfId="1" applyNumberFormat="1" applyFont="1" applyFill="1" applyBorder="1" applyAlignment="1">
      <alignment horizontal="center" vertical="center" shrinkToFit="1"/>
    </xf>
    <xf numFmtId="0" fontId="3" fillId="0" borderId="40" xfId="0" applyNumberFormat="1" applyFont="1" applyBorder="1" applyAlignment="1">
      <alignment horizontal="center" vertical="center"/>
    </xf>
    <xf numFmtId="0" fontId="6" fillId="0" borderId="41" xfId="0" applyNumberFormat="1" applyFont="1" applyBorder="1" applyAlignment="1">
      <alignment horizontal="center" vertical="center"/>
    </xf>
    <xf numFmtId="0" fontId="6" fillId="0" borderId="11" xfId="0" applyNumberFormat="1" applyFont="1" applyBorder="1" applyAlignment="1">
      <alignment horizontal="center" vertical="center"/>
    </xf>
    <xf numFmtId="0" fontId="6" fillId="0" borderId="26" xfId="0" applyNumberFormat="1" applyFont="1" applyBorder="1" applyAlignment="1">
      <alignment horizontal="center" vertical="center"/>
    </xf>
    <xf numFmtId="0" fontId="6" fillId="0" borderId="27" xfId="0" applyNumberFormat="1" applyFont="1" applyBorder="1" applyAlignment="1">
      <alignment horizontal="center" vertical="center"/>
    </xf>
    <xf numFmtId="10" fontId="6" fillId="2" borderId="27" xfId="1" applyNumberFormat="1" applyFont="1" applyFill="1" applyBorder="1" applyAlignment="1">
      <alignment horizontal="center" vertical="center" shrinkToFit="1"/>
    </xf>
    <xf numFmtId="176" fontId="4" fillId="0" borderId="20" xfId="0" applyNumberFormat="1" applyFont="1" applyBorder="1" applyAlignment="1">
      <alignment horizontal="center" vertical="center"/>
    </xf>
    <xf numFmtId="176" fontId="4" fillId="0" borderId="22" xfId="0" applyNumberFormat="1" applyFont="1" applyBorder="1" applyAlignment="1">
      <alignment horizontal="center" vertical="center"/>
    </xf>
    <xf numFmtId="176" fontId="4" fillId="2" borderId="22" xfId="0" applyNumberFormat="1" applyFont="1" applyFill="1" applyBorder="1" applyAlignment="1">
      <alignment horizontal="center" vertical="center"/>
    </xf>
    <xf numFmtId="0" fontId="6" fillId="0" borderId="42" xfId="0" applyNumberFormat="1" applyFont="1" applyBorder="1" applyAlignment="1">
      <alignment horizontal="center" vertical="center"/>
    </xf>
    <xf numFmtId="0" fontId="6" fillId="0" borderId="15" xfId="0" applyNumberFormat="1" applyFont="1" applyBorder="1" applyAlignment="1">
      <alignment horizontal="center" vertical="center"/>
    </xf>
    <xf numFmtId="0" fontId="6" fillId="0" borderId="43" xfId="0" applyNumberFormat="1" applyFont="1" applyBorder="1" applyAlignment="1">
      <alignment horizontal="center" vertical="center"/>
    </xf>
    <xf numFmtId="0" fontId="6" fillId="0" borderId="44" xfId="0" applyNumberFormat="1" applyFont="1" applyBorder="1" applyAlignment="1">
      <alignment horizontal="center" vertical="center"/>
    </xf>
    <xf numFmtId="10" fontId="6" fillId="2" borderId="44" xfId="1" applyNumberFormat="1" applyFont="1" applyFill="1" applyBorder="1" applyAlignment="1">
      <alignment horizontal="center" vertical="center" shrinkToFit="1"/>
    </xf>
    <xf numFmtId="176" fontId="4" fillId="0" borderId="10" xfId="0" applyNumberFormat="1" applyFont="1" applyBorder="1" applyAlignment="1">
      <alignment horizontal="center" vertical="center"/>
    </xf>
    <xf numFmtId="176" fontId="4" fillId="0" borderId="11" xfId="0" applyNumberFormat="1" applyFont="1" applyBorder="1" applyAlignment="1">
      <alignment horizontal="center" vertical="center"/>
    </xf>
    <xf numFmtId="176" fontId="4" fillId="2" borderId="11" xfId="0" applyNumberFormat="1" applyFont="1" applyFill="1" applyBorder="1" applyAlignment="1">
      <alignment horizontal="center" vertical="center"/>
    </xf>
    <xf numFmtId="177" fontId="3" fillId="0" borderId="0" xfId="0" applyNumberFormat="1" applyFont="1" applyBorder="1" applyAlignment="1">
      <alignment horizontal="left" vertical="top" wrapText="1"/>
    </xf>
    <xf numFmtId="0" fontId="2" fillId="0" borderId="13" xfId="0" applyFont="1" applyBorder="1" applyAlignment="1">
      <alignment horizontal="center" vertical="center" shrinkToFit="1"/>
    </xf>
    <xf numFmtId="0" fontId="4" fillId="0" borderId="45" xfId="0" applyNumberFormat="1" applyFont="1" applyBorder="1" applyAlignment="1">
      <alignment horizontal="center" vertical="center"/>
    </xf>
    <xf numFmtId="0" fontId="4" fillId="0" borderId="46" xfId="0" applyNumberFormat="1" applyFont="1" applyBorder="1" applyAlignment="1">
      <alignment horizontal="center" vertical="center"/>
    </xf>
    <xf numFmtId="0" fontId="4" fillId="0" borderId="47" xfId="0" applyNumberFormat="1" applyFont="1" applyBorder="1" applyAlignment="1">
      <alignment horizontal="center" vertical="center"/>
    </xf>
    <xf numFmtId="0" fontId="4" fillId="0" borderId="48" xfId="0" applyNumberFormat="1" applyFont="1" applyBorder="1" applyAlignment="1">
      <alignment horizontal="center" vertical="center"/>
    </xf>
    <xf numFmtId="0" fontId="4" fillId="0" borderId="49" xfId="0" applyNumberFormat="1" applyFont="1" applyBorder="1" applyAlignment="1">
      <alignment horizontal="center" vertical="center"/>
    </xf>
    <xf numFmtId="0" fontId="3" fillId="0" borderId="50" xfId="0" applyNumberFormat="1" applyFont="1" applyBorder="1" applyAlignment="1">
      <alignment horizontal="center" vertical="center"/>
    </xf>
    <xf numFmtId="0" fontId="3" fillId="0" borderId="51" xfId="0" applyNumberFormat="1" applyFont="1" applyBorder="1" applyAlignment="1">
      <alignment horizontal="center" vertical="center"/>
    </xf>
    <xf numFmtId="0" fontId="2" fillId="0" borderId="52" xfId="0" applyFont="1" applyBorder="1">
      <alignment vertical="center"/>
    </xf>
    <xf numFmtId="176" fontId="4" fillId="0" borderId="47" xfId="0" applyNumberFormat="1" applyFont="1" applyBorder="1" applyAlignment="1">
      <alignment horizontal="center" vertical="center"/>
    </xf>
    <xf numFmtId="176" fontId="4" fillId="0" borderId="49" xfId="0" applyNumberFormat="1" applyFont="1" applyBorder="1" applyAlignment="1">
      <alignment horizontal="center" vertical="center"/>
    </xf>
    <xf numFmtId="0" fontId="4" fillId="0" borderId="14" xfId="0" applyNumberFormat="1" applyFont="1" applyBorder="1" applyAlignment="1">
      <alignment horizontal="center" vertical="center"/>
    </xf>
    <xf numFmtId="176" fontId="4" fillId="2" borderId="15" xfId="0" applyNumberFormat="1" applyFont="1" applyFill="1" applyBorder="1" applyAlignment="1">
      <alignment horizontal="center" vertical="center"/>
    </xf>
    <xf numFmtId="0" fontId="2" fillId="0" borderId="31" xfId="0" applyFont="1" applyBorder="1" applyAlignment="1">
      <alignment horizontal="center" vertical="center"/>
    </xf>
    <xf numFmtId="0" fontId="8" fillId="0" borderId="6" xfId="0" applyFont="1" applyBorder="1" applyAlignment="1">
      <alignment horizontal="center" vertical="center" shrinkToFit="1"/>
    </xf>
    <xf numFmtId="178" fontId="4" fillId="3" borderId="7" xfId="0" applyNumberFormat="1" applyFont="1" applyFill="1" applyBorder="1" applyAlignment="1">
      <alignment horizontal="center" vertical="center"/>
    </xf>
    <xf numFmtId="178" fontId="4" fillId="3" borderId="8" xfId="0" applyNumberFormat="1" applyFont="1" applyFill="1" applyBorder="1" applyAlignment="1">
      <alignment horizontal="center" vertical="center"/>
    </xf>
    <xf numFmtId="177" fontId="2" fillId="0" borderId="53" xfId="0" applyNumberFormat="1" applyFont="1" applyBorder="1" applyAlignment="1">
      <alignment horizontal="center" vertical="center"/>
    </xf>
    <xf numFmtId="9" fontId="9" fillId="2" borderId="7" xfId="1" applyFont="1" applyFill="1" applyBorder="1" applyAlignment="1">
      <alignment horizontal="center" vertical="center"/>
    </xf>
    <xf numFmtId="9" fontId="3" fillId="0" borderId="54" xfId="1" applyFont="1" applyBorder="1" applyAlignment="1">
      <alignment horizontal="left" vertical="top" wrapText="1"/>
    </xf>
    <xf numFmtId="9" fontId="5" fillId="0" borderId="55" xfId="1" applyFont="1" applyBorder="1" applyAlignment="1">
      <alignment vertical="top" wrapText="1"/>
    </xf>
    <xf numFmtId="9" fontId="3" fillId="0" borderId="0" xfId="1" applyFont="1" applyBorder="1" applyAlignment="1">
      <alignment vertical="top" wrapText="1"/>
    </xf>
    <xf numFmtId="177" fontId="4" fillId="3" borderId="56" xfId="0" applyNumberFormat="1" applyFont="1" applyFill="1" applyBorder="1" applyAlignment="1">
      <alignment horizontal="center" vertical="center"/>
    </xf>
    <xf numFmtId="9" fontId="9" fillId="2" borderId="5" xfId="1" applyNumberFormat="1" applyFont="1" applyFill="1" applyBorder="1" applyAlignment="1">
      <alignment horizontal="center" vertical="center"/>
    </xf>
    <xf numFmtId="9" fontId="3" fillId="0" borderId="57" xfId="1" applyFont="1" applyBorder="1" applyAlignment="1">
      <alignment horizontal="left" vertical="top" wrapText="1"/>
    </xf>
    <xf numFmtId="9" fontId="3" fillId="0" borderId="57" xfId="1" applyFont="1" applyBorder="1" applyAlignment="1">
      <alignment vertical="top" wrapText="1"/>
    </xf>
    <xf numFmtId="0" fontId="9" fillId="3" borderId="30" xfId="1" applyNumberFormat="1" applyFont="1" applyFill="1" applyBorder="1" applyAlignment="1">
      <alignment horizontal="center" vertical="center"/>
    </xf>
    <xf numFmtId="177" fontId="2" fillId="0" borderId="0" xfId="0" applyNumberFormat="1" applyFont="1" applyBorder="1" applyAlignment="1">
      <alignment vertical="center"/>
    </xf>
    <xf numFmtId="0" fontId="8" fillId="0" borderId="10" xfId="0" applyFont="1" applyBorder="1" applyAlignment="1">
      <alignment horizontal="center" vertical="center" shrinkToFit="1"/>
    </xf>
    <xf numFmtId="178" fontId="4" fillId="3" borderId="11" xfId="0" applyNumberFormat="1" applyFont="1" applyFill="1" applyBorder="1" applyAlignment="1">
      <alignment horizontal="center" vertical="center"/>
    </xf>
    <xf numFmtId="178" fontId="4" fillId="3" borderId="12" xfId="0" applyNumberFormat="1" applyFont="1" applyFill="1" applyBorder="1" applyAlignment="1">
      <alignment horizontal="center" vertical="center"/>
    </xf>
    <xf numFmtId="177" fontId="2" fillId="0" borderId="58" xfId="0" applyNumberFormat="1" applyFont="1" applyBorder="1" applyAlignment="1">
      <alignment horizontal="center" vertical="center"/>
    </xf>
    <xf numFmtId="9" fontId="9" fillId="2" borderId="11" xfId="1" applyFont="1" applyFill="1" applyBorder="1" applyAlignment="1">
      <alignment horizontal="center" vertical="center"/>
    </xf>
    <xf numFmtId="9" fontId="3" fillId="0" borderId="4" xfId="1" applyFont="1" applyBorder="1" applyAlignment="1">
      <alignment horizontal="left" vertical="top" wrapText="1"/>
    </xf>
    <xf numFmtId="9" fontId="5" fillId="0" borderId="31" xfId="1" applyFont="1" applyBorder="1" applyAlignment="1">
      <alignment vertical="top" wrapText="1"/>
    </xf>
    <xf numFmtId="0" fontId="8" fillId="0" borderId="14" xfId="0" applyFont="1" applyBorder="1" applyAlignment="1">
      <alignment horizontal="center" vertical="center" shrinkToFit="1"/>
    </xf>
    <xf numFmtId="177" fontId="4" fillId="3" borderId="59" xfId="0" applyNumberFormat="1" applyFont="1" applyFill="1" applyBorder="1" applyAlignment="1">
      <alignment horizontal="center" vertical="center"/>
    </xf>
    <xf numFmtId="9" fontId="9" fillId="2" borderId="13" xfId="1" applyNumberFormat="1" applyFont="1" applyFill="1" applyBorder="1" applyAlignment="1">
      <alignment horizontal="center" vertical="center"/>
    </xf>
    <xf numFmtId="9" fontId="3" fillId="0" borderId="0" xfId="1" applyFont="1" applyBorder="1" applyAlignment="1">
      <alignment horizontal="left" vertical="top" wrapText="1"/>
    </xf>
    <xf numFmtId="0" fontId="9" fillId="3" borderId="34" xfId="1" applyNumberFormat="1" applyFont="1" applyFill="1" applyBorder="1" applyAlignment="1">
      <alignment horizontal="center" vertical="center"/>
    </xf>
    <xf numFmtId="177" fontId="8" fillId="0" borderId="10" xfId="0" applyNumberFormat="1" applyFont="1" applyBorder="1" applyAlignment="1">
      <alignment horizontal="center" vertical="center" shrinkToFit="1"/>
    </xf>
    <xf numFmtId="9" fontId="9" fillId="2" borderId="49" xfId="1" applyFont="1" applyFill="1" applyBorder="1" applyAlignment="1">
      <alignment horizontal="center" vertical="center"/>
    </xf>
    <xf numFmtId="9" fontId="5" fillId="0" borderId="0" xfId="1" applyFont="1" applyBorder="1" applyAlignment="1">
      <alignment horizontal="left" vertical="top" wrapText="1"/>
    </xf>
    <xf numFmtId="177" fontId="8" fillId="0" borderId="14" xfId="0" applyNumberFormat="1" applyFont="1" applyBorder="1" applyAlignment="1">
      <alignment horizontal="center" vertical="center" shrinkToFit="1"/>
    </xf>
    <xf numFmtId="178" fontId="4" fillId="3" borderId="15" xfId="0" applyNumberFormat="1" applyFont="1" applyFill="1" applyBorder="1" applyAlignment="1">
      <alignment horizontal="center" vertical="center"/>
    </xf>
    <xf numFmtId="178" fontId="4" fillId="3" borderId="16" xfId="0" applyNumberFormat="1" applyFont="1" applyFill="1" applyBorder="1" applyAlignment="1">
      <alignment horizontal="center" vertical="center"/>
    </xf>
    <xf numFmtId="177" fontId="2" fillId="0" borderId="60" xfId="0" applyNumberFormat="1" applyFont="1" applyBorder="1" applyAlignment="1">
      <alignment horizontal="center" vertical="center"/>
    </xf>
    <xf numFmtId="9" fontId="9" fillId="2" borderId="61" xfId="1" applyFont="1" applyFill="1" applyBorder="1" applyAlignment="1">
      <alignment horizontal="center" vertical="center"/>
    </xf>
  </cellXfs>
  <cellStyles count="2">
    <cellStyle name="標準" xfId="0" builtinId="0"/>
    <cellStyle name="パーセント" xfId="1" builtinId="5"/>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17</xdr:col>
      <xdr:colOff>47625</xdr:colOff>
      <xdr:row>26</xdr:row>
      <xdr:rowOff>33020</xdr:rowOff>
    </xdr:from>
    <xdr:to xmlns:xdr="http://schemas.openxmlformats.org/drawingml/2006/spreadsheetDrawing">
      <xdr:col>18</xdr:col>
      <xdr:colOff>85090</xdr:colOff>
      <xdr:row>28</xdr:row>
      <xdr:rowOff>151130</xdr:rowOff>
    </xdr:to>
    <xdr:sp macro="" textlink="">
      <xdr:nvSpPr>
        <xdr:cNvPr id="2" name="二方向矢印 1"/>
        <xdr:cNvSpPr/>
      </xdr:nvSpPr>
      <xdr:spPr>
        <a:xfrm>
          <a:off x="6229350" y="5805170"/>
          <a:ext cx="389890" cy="422910"/>
        </a:xfrm>
        <a:prstGeom prst="leftUpArrow">
          <a:avLst>
            <a:gd name="adj1" fmla="val 18795"/>
            <a:gd name="adj2" fmla="val 17210"/>
            <a:gd name="adj3" fmla="val 250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V38"/>
  <sheetViews>
    <sheetView tabSelected="1" view="pageBreakPreview" zoomScale="85" zoomScaleSheetLayoutView="85" workbookViewId="0">
      <selection sqref="A1:V1"/>
    </sheetView>
  </sheetViews>
  <sheetFormatPr defaultColWidth="11" defaultRowHeight="12" customHeight="1"/>
  <cols>
    <col min="1" max="1" width="2.625" style="1" customWidth="1"/>
    <col min="2" max="3" width="5" style="1" customWidth="1"/>
    <col min="4" max="6" width="4.625" style="1" customWidth="1"/>
    <col min="7" max="11" width="5" style="1" customWidth="1"/>
    <col min="12" max="12" width="4.625" style="1" customWidth="1"/>
    <col min="13" max="17" width="5" style="1" customWidth="1"/>
    <col min="18" max="18" width="4.625" style="1" customWidth="1"/>
    <col min="19" max="20" width="5" style="1" customWidth="1"/>
    <col min="21" max="21" width="4.625" style="1" customWidth="1"/>
    <col min="22" max="22" width="2.625" style="1" customWidth="1"/>
    <col min="23" max="16384" width="11" style="1"/>
  </cols>
  <sheetData>
    <row r="1" spans="1:22" ht="15" customHeight="1">
      <c r="A1" s="3" t="s">
        <v>34</v>
      </c>
      <c r="B1" s="3"/>
      <c r="C1" s="3"/>
      <c r="D1" s="3"/>
      <c r="E1" s="3"/>
      <c r="F1" s="3"/>
      <c r="G1" s="3"/>
      <c r="H1" s="3"/>
      <c r="I1" s="3"/>
      <c r="J1" s="3"/>
      <c r="K1" s="3"/>
      <c r="L1" s="3"/>
      <c r="M1" s="3"/>
      <c r="N1" s="3"/>
      <c r="O1" s="3"/>
      <c r="P1" s="3"/>
      <c r="Q1" s="3"/>
      <c r="R1" s="3"/>
      <c r="S1" s="3"/>
      <c r="T1" s="3"/>
      <c r="U1" s="3"/>
      <c r="V1" s="3"/>
    </row>
    <row r="2" spans="1:22" ht="7.5" customHeight="1">
      <c r="G2" s="36"/>
      <c r="H2" s="36"/>
    </row>
    <row r="3" spans="1:22" ht="15" customHeight="1">
      <c r="B3" s="5"/>
      <c r="C3" s="11" t="s">
        <v>1</v>
      </c>
      <c r="D3" s="17"/>
      <c r="E3" s="21"/>
      <c r="F3" s="25" t="s">
        <v>13</v>
      </c>
      <c r="G3" s="37" t="s">
        <v>9</v>
      </c>
      <c r="H3" s="37" t="s">
        <v>2</v>
      </c>
      <c r="I3" s="37" t="s">
        <v>11</v>
      </c>
      <c r="J3" s="37" t="s">
        <v>7</v>
      </c>
      <c r="K3" s="37" t="s">
        <v>8</v>
      </c>
      <c r="L3" s="37" t="s">
        <v>4</v>
      </c>
      <c r="M3" s="37" t="s">
        <v>6</v>
      </c>
      <c r="N3" s="37" t="s">
        <v>10</v>
      </c>
      <c r="O3" s="37" t="s">
        <v>25</v>
      </c>
      <c r="P3" s="37" t="s">
        <v>5</v>
      </c>
      <c r="Q3" s="77" t="s">
        <v>24</v>
      </c>
      <c r="R3" s="90"/>
      <c r="S3" s="90"/>
      <c r="T3" s="90"/>
      <c r="U3" s="90"/>
    </row>
    <row r="4" spans="1:22" ht="15" customHeight="1">
      <c r="B4" s="6" t="s">
        <v>14</v>
      </c>
      <c r="C4" s="12" t="s">
        <v>26</v>
      </c>
      <c r="D4" s="18"/>
      <c r="E4" s="22"/>
      <c r="F4" s="26"/>
      <c r="G4" s="38"/>
      <c r="H4" s="38"/>
      <c r="I4" s="38"/>
      <c r="J4" s="38"/>
      <c r="K4" s="38"/>
      <c r="L4" s="38"/>
      <c r="M4" s="38"/>
      <c r="N4" s="38"/>
      <c r="O4" s="38"/>
      <c r="P4" s="38"/>
      <c r="Q4" s="78"/>
      <c r="R4" s="91" t="s">
        <v>33</v>
      </c>
      <c r="S4" s="105"/>
      <c r="T4" s="117" t="s">
        <v>35</v>
      </c>
      <c r="U4" s="120"/>
    </row>
    <row r="5" spans="1:22" ht="15" customHeight="1">
      <c r="B5" s="7"/>
      <c r="C5" s="13"/>
      <c r="D5" s="19"/>
      <c r="E5" s="23"/>
      <c r="F5" s="27"/>
      <c r="G5" s="39"/>
      <c r="H5" s="39"/>
      <c r="I5" s="39"/>
      <c r="J5" s="39"/>
      <c r="K5" s="39"/>
      <c r="L5" s="39"/>
      <c r="M5" s="39"/>
      <c r="N5" s="39"/>
      <c r="O5" s="39"/>
      <c r="P5" s="39"/>
      <c r="Q5" s="79"/>
      <c r="R5" s="92">
        <f>SUM(L4:Q5)</f>
        <v>0</v>
      </c>
      <c r="S5" s="106"/>
      <c r="T5" s="106">
        <f>SUM(F4:Q5)</f>
        <v>0</v>
      </c>
      <c r="U5" s="121"/>
    </row>
    <row r="6" spans="1:22" ht="15" customHeight="1">
      <c r="B6" s="6" t="s">
        <v>15</v>
      </c>
      <c r="C6" s="12" t="s">
        <v>27</v>
      </c>
      <c r="D6" s="18"/>
      <c r="E6" s="22"/>
      <c r="F6" s="28"/>
      <c r="G6" s="40"/>
      <c r="H6" s="40"/>
      <c r="I6" s="40"/>
      <c r="J6" s="40"/>
      <c r="K6" s="40"/>
      <c r="L6" s="40"/>
      <c r="M6" s="40"/>
      <c r="N6" s="40"/>
      <c r="O6" s="40"/>
      <c r="P6" s="40"/>
      <c r="Q6" s="80"/>
      <c r="R6" s="91" t="s">
        <v>33</v>
      </c>
      <c r="S6" s="105"/>
      <c r="T6" s="117" t="s">
        <v>35</v>
      </c>
      <c r="U6" s="120"/>
    </row>
    <row r="7" spans="1:22" ht="15" customHeight="1">
      <c r="B7" s="8"/>
      <c r="C7" s="14"/>
      <c r="D7" s="20"/>
      <c r="E7" s="24"/>
      <c r="F7" s="29"/>
      <c r="G7" s="41"/>
      <c r="H7" s="41"/>
      <c r="I7" s="41"/>
      <c r="J7" s="41"/>
      <c r="K7" s="41"/>
      <c r="L7" s="41"/>
      <c r="M7" s="41"/>
      <c r="N7" s="41"/>
      <c r="O7" s="41"/>
      <c r="P7" s="41"/>
      <c r="Q7" s="81"/>
      <c r="R7" s="93">
        <f>SUM(L6:Q7)</f>
        <v>0</v>
      </c>
      <c r="S7" s="107"/>
      <c r="T7" s="107">
        <f>SUM(F6:Q7)</f>
        <v>0</v>
      </c>
      <c r="U7" s="122"/>
    </row>
    <row r="8" spans="1:22" ht="15" customHeight="1">
      <c r="B8" s="8"/>
      <c r="C8" s="14"/>
      <c r="D8" s="20"/>
      <c r="E8" s="24"/>
      <c r="F8" s="29"/>
      <c r="G8" s="41"/>
      <c r="H8" s="41"/>
      <c r="I8" s="41"/>
      <c r="J8" s="41"/>
      <c r="K8" s="41"/>
      <c r="L8" s="41"/>
      <c r="M8" s="41"/>
      <c r="N8" s="41"/>
      <c r="O8" s="41"/>
      <c r="P8" s="41"/>
      <c r="Q8" s="81"/>
      <c r="R8" s="94" t="s">
        <v>28</v>
      </c>
      <c r="S8" s="108"/>
      <c r="T8" s="108"/>
      <c r="U8" s="123"/>
    </row>
    <row r="9" spans="1:22" ht="15" customHeight="1">
      <c r="B9" s="7"/>
      <c r="C9" s="13"/>
      <c r="D9" s="19"/>
      <c r="E9" s="23"/>
      <c r="F9" s="30"/>
      <c r="G9" s="42"/>
      <c r="H9" s="42"/>
      <c r="I9" s="42"/>
      <c r="J9" s="42"/>
      <c r="K9" s="42"/>
      <c r="L9" s="42"/>
      <c r="M9" s="42"/>
      <c r="N9" s="42"/>
      <c r="O9" s="42"/>
      <c r="P9" s="42"/>
      <c r="Q9" s="82"/>
      <c r="R9" s="95" t="str">
        <f>IF(R5=0,"",ROUNDDOWN(R7/R5,2))</f>
        <v/>
      </c>
      <c r="S9" s="109"/>
      <c r="T9" s="118" t="str">
        <f>IF(T5=0,"",ROUNDDOWN(T7/T5,2))</f>
        <v/>
      </c>
      <c r="U9" s="124"/>
    </row>
    <row r="10" spans="1:22" ht="45" customHeight="1">
      <c r="B10" s="9"/>
      <c r="C10" s="15"/>
      <c r="D10" s="15"/>
      <c r="E10" s="15"/>
      <c r="F10" s="31"/>
      <c r="G10" s="31"/>
      <c r="H10" s="31"/>
      <c r="I10" s="31"/>
      <c r="J10" s="31"/>
      <c r="K10" s="31"/>
      <c r="L10" s="31"/>
      <c r="M10" s="31"/>
      <c r="N10" s="31"/>
      <c r="O10" s="52"/>
      <c r="P10" s="52"/>
      <c r="Q10" s="52"/>
      <c r="R10" s="96" t="s">
        <v>45</v>
      </c>
      <c r="S10" s="110"/>
      <c r="T10" s="110"/>
      <c r="U10" s="110"/>
    </row>
    <row r="11" spans="1:22" ht="9" customHeight="1">
      <c r="B11" s="10"/>
      <c r="C11" s="16"/>
      <c r="D11" s="16"/>
      <c r="E11" s="16"/>
      <c r="F11" s="32"/>
      <c r="G11" s="32"/>
      <c r="H11" s="32"/>
      <c r="I11" s="32"/>
      <c r="J11" s="32"/>
      <c r="K11" s="32"/>
      <c r="L11" s="32"/>
      <c r="M11" s="32"/>
      <c r="N11" s="32"/>
      <c r="O11" s="59"/>
      <c r="P11" s="59"/>
      <c r="Q11" s="59"/>
      <c r="R11" s="97"/>
      <c r="S11" s="111"/>
      <c r="T11" s="111"/>
      <c r="U11" s="111"/>
    </row>
    <row r="12" spans="1:22" ht="15" customHeight="1">
      <c r="B12" s="6" t="s">
        <v>17</v>
      </c>
      <c r="C12" s="12" t="s">
        <v>32</v>
      </c>
      <c r="D12" s="18"/>
      <c r="E12" s="22"/>
      <c r="F12" s="28"/>
      <c r="G12" s="40"/>
      <c r="H12" s="40"/>
      <c r="I12" s="40"/>
      <c r="J12" s="40"/>
      <c r="K12" s="40"/>
      <c r="L12" s="40"/>
      <c r="M12" s="40"/>
      <c r="N12" s="40"/>
      <c r="O12" s="40"/>
      <c r="P12" s="40"/>
      <c r="Q12" s="80"/>
      <c r="R12" s="91" t="s">
        <v>33</v>
      </c>
      <c r="S12" s="105"/>
      <c r="T12" s="117" t="s">
        <v>35</v>
      </c>
      <c r="U12" s="120"/>
    </row>
    <row r="13" spans="1:22" ht="15" customHeight="1">
      <c r="B13" s="8"/>
      <c r="C13" s="14"/>
      <c r="D13" s="20"/>
      <c r="E13" s="24"/>
      <c r="F13" s="29"/>
      <c r="G13" s="41"/>
      <c r="H13" s="41"/>
      <c r="I13" s="41"/>
      <c r="J13" s="41"/>
      <c r="K13" s="41"/>
      <c r="L13" s="41"/>
      <c r="M13" s="41"/>
      <c r="N13" s="41"/>
      <c r="O13" s="41"/>
      <c r="P13" s="41"/>
      <c r="Q13" s="81"/>
      <c r="R13" s="93">
        <f>SUM(L12:Q13)</f>
        <v>0</v>
      </c>
      <c r="S13" s="107"/>
      <c r="T13" s="107">
        <f>SUM(F12:Q13)</f>
        <v>0</v>
      </c>
      <c r="U13" s="122"/>
    </row>
    <row r="14" spans="1:22" ht="15" customHeight="1">
      <c r="B14" s="8"/>
      <c r="C14" s="14"/>
      <c r="D14" s="20"/>
      <c r="E14" s="24"/>
      <c r="F14" s="29"/>
      <c r="G14" s="41"/>
      <c r="H14" s="41"/>
      <c r="I14" s="41"/>
      <c r="J14" s="41"/>
      <c r="K14" s="41"/>
      <c r="L14" s="41"/>
      <c r="M14" s="41"/>
      <c r="N14" s="41"/>
      <c r="O14" s="41"/>
      <c r="P14" s="41"/>
      <c r="Q14" s="81"/>
      <c r="R14" s="94" t="s">
        <v>16</v>
      </c>
      <c r="S14" s="108"/>
      <c r="T14" s="108"/>
      <c r="U14" s="123"/>
    </row>
    <row r="15" spans="1:22" ht="15" customHeight="1">
      <c r="B15" s="7"/>
      <c r="C15" s="13"/>
      <c r="D15" s="19"/>
      <c r="E15" s="23"/>
      <c r="F15" s="30"/>
      <c r="G15" s="42"/>
      <c r="H15" s="42"/>
      <c r="I15" s="42"/>
      <c r="J15" s="42"/>
      <c r="K15" s="42"/>
      <c r="L15" s="42"/>
      <c r="M15" s="42"/>
      <c r="N15" s="42"/>
      <c r="O15" s="42"/>
      <c r="P15" s="42"/>
      <c r="Q15" s="82"/>
      <c r="R15" s="95" t="str">
        <f>IF(R5=0,"",ROUNDDOWN(R13/R5,2))</f>
        <v/>
      </c>
      <c r="S15" s="109"/>
      <c r="T15" s="118" t="str">
        <f>IF(T5=0,"",ROUNDDOWN(T13/T5,2))</f>
        <v/>
      </c>
      <c r="U15" s="124"/>
    </row>
    <row r="16" spans="1:22" ht="45" customHeight="1">
      <c r="B16" s="10"/>
      <c r="C16" s="16"/>
      <c r="D16" s="16"/>
      <c r="E16" s="16"/>
      <c r="F16" s="32"/>
      <c r="G16" s="32"/>
      <c r="H16" s="31"/>
      <c r="I16" s="31"/>
      <c r="J16" s="31"/>
      <c r="K16" s="31"/>
      <c r="L16" s="31"/>
      <c r="M16" s="31"/>
      <c r="N16" s="52"/>
      <c r="O16" s="52"/>
      <c r="P16" s="52"/>
      <c r="Q16" s="83"/>
      <c r="R16" s="96" t="s">
        <v>46</v>
      </c>
      <c r="S16" s="110"/>
      <c r="T16" s="110"/>
      <c r="U16" s="110"/>
    </row>
    <row r="17" spans="1:21" ht="9" customHeight="1">
      <c r="B17" s="10"/>
      <c r="C17" s="16"/>
      <c r="D17" s="16"/>
      <c r="E17" s="16"/>
      <c r="F17" s="32"/>
      <c r="G17" s="32"/>
      <c r="H17" s="32"/>
      <c r="I17" s="32"/>
      <c r="J17" s="32"/>
      <c r="K17" s="32"/>
      <c r="L17" s="32"/>
      <c r="M17" s="32"/>
      <c r="N17" s="53"/>
      <c r="O17" s="53"/>
      <c r="P17" s="53"/>
      <c r="Q17" s="84"/>
      <c r="R17" s="98"/>
      <c r="S17" s="98"/>
      <c r="T17" s="98"/>
      <c r="U17" s="98"/>
    </row>
    <row r="18" spans="1:21" ht="15" customHeight="1">
      <c r="B18" s="10"/>
      <c r="C18" s="16"/>
      <c r="D18" s="16"/>
      <c r="E18" s="16"/>
      <c r="F18" s="6" t="s">
        <v>18</v>
      </c>
      <c r="G18" s="12" t="s">
        <v>30</v>
      </c>
      <c r="H18" s="18"/>
      <c r="I18" s="18"/>
      <c r="J18" s="18"/>
      <c r="K18" s="18"/>
      <c r="L18" s="18"/>
      <c r="M18" s="22"/>
      <c r="N18" s="54"/>
      <c r="O18" s="60"/>
      <c r="P18" s="68"/>
      <c r="Q18" s="85"/>
      <c r="R18" s="91" t="s">
        <v>3</v>
      </c>
      <c r="S18" s="112"/>
      <c r="T18" s="119"/>
      <c r="U18" s="119"/>
    </row>
    <row r="19" spans="1:21" ht="15" customHeight="1">
      <c r="B19" s="10"/>
      <c r="C19" s="16"/>
      <c r="D19" s="16"/>
      <c r="E19" s="16"/>
      <c r="F19" s="7"/>
      <c r="G19" s="13"/>
      <c r="H19" s="19"/>
      <c r="I19" s="19"/>
      <c r="J19" s="19"/>
      <c r="K19" s="19"/>
      <c r="L19" s="19"/>
      <c r="M19" s="23"/>
      <c r="N19" s="55"/>
      <c r="O19" s="61"/>
      <c r="P19" s="69"/>
      <c r="Q19" s="85"/>
      <c r="R19" s="99">
        <f>SUM(N18:P19)</f>
        <v>0</v>
      </c>
      <c r="S19" s="113"/>
      <c r="T19" s="119"/>
      <c r="U19" s="119"/>
    </row>
    <row r="20" spans="1:21" ht="15" customHeight="1">
      <c r="B20" s="10"/>
      <c r="C20" s="16"/>
      <c r="D20" s="16"/>
      <c r="E20" s="16"/>
      <c r="F20" s="33" t="s">
        <v>19</v>
      </c>
      <c r="G20" s="43" t="s">
        <v>36</v>
      </c>
      <c r="H20" s="15"/>
      <c r="I20" s="15"/>
      <c r="J20" s="15"/>
      <c r="K20" s="15"/>
      <c r="L20" s="15"/>
      <c r="M20" s="49"/>
      <c r="N20" s="56"/>
      <c r="O20" s="62"/>
      <c r="P20" s="70"/>
      <c r="Q20" s="85"/>
      <c r="R20" s="91" t="s">
        <v>3</v>
      </c>
      <c r="S20" s="112"/>
      <c r="T20" s="119"/>
      <c r="U20" s="119"/>
    </row>
    <row r="21" spans="1:21" ht="15" customHeight="1">
      <c r="B21" s="10"/>
      <c r="C21" s="16"/>
      <c r="D21" s="16"/>
      <c r="E21" s="16"/>
      <c r="F21" s="34"/>
      <c r="G21" s="44"/>
      <c r="H21" s="46"/>
      <c r="I21" s="46"/>
      <c r="J21" s="46"/>
      <c r="K21" s="46"/>
      <c r="L21" s="46"/>
      <c r="M21" s="50"/>
      <c r="N21" s="57"/>
      <c r="O21" s="63"/>
      <c r="P21" s="71"/>
      <c r="Q21" s="85"/>
      <c r="R21" s="99">
        <f>SUM(N20:P21)</f>
        <v>0</v>
      </c>
      <c r="S21" s="113"/>
      <c r="T21" s="119"/>
      <c r="U21" s="119"/>
    </row>
    <row r="22" spans="1:21" ht="15" customHeight="1">
      <c r="B22" s="10"/>
      <c r="C22" s="16"/>
      <c r="D22" s="16"/>
      <c r="E22" s="16"/>
      <c r="F22" s="35"/>
      <c r="G22" s="45" t="s">
        <v>37</v>
      </c>
      <c r="H22" s="47"/>
      <c r="I22" s="47"/>
      <c r="J22" s="47"/>
      <c r="K22" s="47"/>
      <c r="L22" s="47"/>
      <c r="M22" s="51"/>
      <c r="N22" s="58" t="str">
        <f>IF(N18=0,"",N20/N18)</f>
        <v/>
      </c>
      <c r="O22" s="64" t="str">
        <f>IF(O18=0,"",O20/O18)</f>
        <v/>
      </c>
      <c r="P22" s="72" t="str">
        <f>IF(P18=0,"",P20/P18)</f>
        <v/>
      </c>
      <c r="Q22" s="85"/>
      <c r="R22" s="100" t="str">
        <f>IF(COUNT(N22:P22)=3,ROUNDDOWN(AVERAGE(N22:P22),2),"")</f>
        <v/>
      </c>
      <c r="S22" s="114"/>
      <c r="T22" s="119"/>
      <c r="U22" s="119"/>
    </row>
    <row r="23" spans="1:21" ht="45" customHeight="1">
      <c r="B23" s="10"/>
      <c r="F23" s="32"/>
      <c r="G23" s="32"/>
      <c r="H23" s="15"/>
      <c r="I23" s="15"/>
      <c r="J23" s="15"/>
      <c r="K23" s="15"/>
      <c r="L23" s="15"/>
      <c r="M23" s="15"/>
      <c r="N23" s="15"/>
      <c r="O23" s="52"/>
      <c r="P23" s="52"/>
      <c r="Q23" s="59"/>
      <c r="R23" s="101" t="s">
        <v>23</v>
      </c>
      <c r="S23" s="115"/>
      <c r="T23" s="115"/>
      <c r="U23" s="115"/>
    </row>
    <row r="24" spans="1:21" ht="9" customHeight="1">
      <c r="B24" s="10"/>
      <c r="F24" s="32"/>
      <c r="G24" s="32"/>
      <c r="H24" s="16"/>
      <c r="I24" s="16"/>
      <c r="J24" s="16"/>
      <c r="K24" s="16"/>
      <c r="L24" s="16"/>
      <c r="M24" s="16"/>
      <c r="N24" s="16"/>
      <c r="O24" s="59"/>
      <c r="P24" s="59"/>
      <c r="Q24" s="59"/>
      <c r="R24" s="102"/>
      <c r="S24" s="98"/>
      <c r="T24" s="98"/>
      <c r="U24" s="98"/>
    </row>
    <row r="25" spans="1:21" ht="15" customHeight="1">
      <c r="B25" s="10"/>
      <c r="C25" s="16"/>
      <c r="D25" s="16"/>
      <c r="E25" s="16"/>
      <c r="F25" s="32"/>
      <c r="G25" s="33" t="s">
        <v>38</v>
      </c>
      <c r="H25" s="12" t="s">
        <v>31</v>
      </c>
      <c r="I25" s="18"/>
      <c r="J25" s="18"/>
      <c r="K25" s="18"/>
      <c r="L25" s="18"/>
      <c r="M25" s="18"/>
      <c r="N25" s="22"/>
      <c r="O25" s="65"/>
      <c r="P25" s="73"/>
      <c r="Q25" s="86"/>
      <c r="R25" s="91" t="s">
        <v>20</v>
      </c>
      <c r="S25" s="112"/>
      <c r="T25" s="104"/>
      <c r="U25" s="104"/>
    </row>
    <row r="26" spans="1:21" ht="15" customHeight="1">
      <c r="B26" s="10"/>
      <c r="C26" s="16"/>
      <c r="D26" s="16"/>
      <c r="E26" s="16"/>
      <c r="F26" s="32"/>
      <c r="G26" s="34"/>
      <c r="H26" s="13"/>
      <c r="I26" s="19"/>
      <c r="J26" s="19"/>
      <c r="K26" s="19"/>
      <c r="L26" s="19"/>
      <c r="M26" s="19"/>
      <c r="N26" s="23"/>
      <c r="O26" s="66"/>
      <c r="P26" s="74"/>
      <c r="Q26" s="87"/>
      <c r="R26" s="103" t="str">
        <f>IF(COUNT(O25:Q26)=3,ROUNDDOWN(AVERAGE(O25:Q26),1),"")</f>
        <v/>
      </c>
      <c r="S26" s="116"/>
      <c r="T26" s="104"/>
      <c r="U26" s="104"/>
    </row>
    <row r="27" spans="1:21" ht="9" customHeight="1">
      <c r="B27" s="10"/>
      <c r="C27" s="16"/>
      <c r="D27" s="16"/>
      <c r="E27" s="16"/>
      <c r="F27" s="32"/>
      <c r="G27" s="32"/>
      <c r="H27" s="32"/>
      <c r="I27" s="32"/>
      <c r="J27" s="32"/>
      <c r="K27" s="32"/>
      <c r="L27" s="32"/>
      <c r="M27" s="32"/>
      <c r="N27" s="32"/>
      <c r="O27" s="32"/>
      <c r="P27" s="32"/>
      <c r="Q27" s="32"/>
      <c r="R27" s="104"/>
      <c r="S27" s="104"/>
      <c r="T27" s="104"/>
      <c r="U27" s="104"/>
    </row>
    <row r="28" spans="1:21" ht="15" customHeight="1">
      <c r="B28" s="10"/>
      <c r="C28" s="16"/>
      <c r="D28" s="16"/>
      <c r="E28" s="16"/>
      <c r="F28" s="32"/>
      <c r="G28" s="32"/>
      <c r="H28" s="12" t="s">
        <v>29</v>
      </c>
      <c r="I28" s="18"/>
      <c r="J28" s="18"/>
      <c r="K28" s="18"/>
      <c r="L28" s="18"/>
      <c r="M28" s="18"/>
      <c r="N28" s="22"/>
      <c r="O28" s="28"/>
      <c r="P28" s="40"/>
      <c r="Q28" s="88"/>
      <c r="R28" s="104"/>
      <c r="S28" s="104"/>
      <c r="T28" s="104"/>
      <c r="U28" s="104"/>
    </row>
    <row r="29" spans="1:21" ht="15" customHeight="1">
      <c r="B29" s="10"/>
      <c r="C29" s="16"/>
      <c r="D29" s="16"/>
      <c r="E29" s="16"/>
      <c r="F29" s="32"/>
      <c r="G29" s="32"/>
      <c r="H29" s="13" t="s">
        <v>22</v>
      </c>
      <c r="I29" s="19"/>
      <c r="J29" s="19"/>
      <c r="K29" s="19"/>
      <c r="L29" s="19"/>
      <c r="M29" s="19"/>
      <c r="N29" s="23"/>
      <c r="O29" s="67" t="str">
        <f>IF(O28="","",ROUNDUP(O28/6,0))</f>
        <v/>
      </c>
      <c r="P29" s="75"/>
      <c r="Q29" s="89"/>
      <c r="R29" s="104"/>
      <c r="S29" s="104"/>
      <c r="T29" s="104"/>
      <c r="U29" s="104"/>
    </row>
    <row r="30" spans="1:21" ht="45" customHeight="1">
      <c r="B30" s="10"/>
      <c r="C30" s="16"/>
      <c r="D30" s="16"/>
      <c r="E30" s="16"/>
      <c r="F30" s="32"/>
      <c r="G30" s="32"/>
      <c r="H30" s="48"/>
      <c r="I30" s="48"/>
      <c r="J30" s="48"/>
      <c r="K30" s="48"/>
      <c r="L30" s="48"/>
      <c r="M30" s="48"/>
      <c r="N30" s="48"/>
      <c r="O30" s="32"/>
      <c r="P30" s="76" t="s">
        <v>12</v>
      </c>
      <c r="Q30" s="76"/>
      <c r="R30" s="76"/>
      <c r="S30" s="76"/>
      <c r="T30" s="76"/>
      <c r="U30" s="76"/>
    </row>
    <row r="31" spans="1:21" s="2" customFormat="1" ht="12" customHeight="1">
      <c r="A31" s="2" t="s">
        <v>39</v>
      </c>
    </row>
    <row r="32" spans="1:21" s="2" customFormat="1" ht="12" customHeight="1">
      <c r="A32" s="2" t="s">
        <v>40</v>
      </c>
    </row>
    <row r="33" spans="1:1" s="2" customFormat="1" ht="12" customHeight="1">
      <c r="A33" s="2" t="s">
        <v>21</v>
      </c>
    </row>
    <row r="34" spans="1:1" s="2" customFormat="1" ht="12" customHeight="1">
      <c r="A34" s="4" t="s">
        <v>0</v>
      </c>
    </row>
    <row r="35" spans="1:1" s="2" customFormat="1" ht="12" customHeight="1">
      <c r="A35" s="4" t="s">
        <v>41</v>
      </c>
    </row>
    <row r="36" spans="1:1" s="2" customFormat="1" ht="12" customHeight="1">
      <c r="A36" s="4" t="s">
        <v>42</v>
      </c>
    </row>
    <row r="37" spans="1:1" s="2" customFormat="1" ht="12" customHeight="1">
      <c r="A37" s="4" t="s">
        <v>43</v>
      </c>
    </row>
    <row r="38" spans="1:1" s="2" customFormat="1" ht="12" customHeight="1">
      <c r="A38" s="2" t="s">
        <v>44</v>
      </c>
    </row>
  </sheetData>
  <mergeCells count="95">
    <mergeCell ref="A1:V1"/>
    <mergeCell ref="C3:E3"/>
    <mergeCell ref="R3:S3"/>
    <mergeCell ref="T3:U3"/>
    <mergeCell ref="R4:S4"/>
    <mergeCell ref="T4:U4"/>
    <mergeCell ref="R5:S5"/>
    <mergeCell ref="T5:U5"/>
    <mergeCell ref="R6:S6"/>
    <mergeCell ref="T6:U6"/>
    <mergeCell ref="R7:S7"/>
    <mergeCell ref="T7:U7"/>
    <mergeCell ref="R8:U8"/>
    <mergeCell ref="R9:S9"/>
    <mergeCell ref="T9:U9"/>
    <mergeCell ref="R10:U10"/>
    <mergeCell ref="R12:S12"/>
    <mergeCell ref="T12:U12"/>
    <mergeCell ref="R13:S13"/>
    <mergeCell ref="T13:U13"/>
    <mergeCell ref="R14:U14"/>
    <mergeCell ref="R15:S15"/>
    <mergeCell ref="T15:U15"/>
    <mergeCell ref="R16:U16"/>
    <mergeCell ref="R18:S18"/>
    <mergeCell ref="R19:S19"/>
    <mergeCell ref="R20:S20"/>
    <mergeCell ref="R21:S21"/>
    <mergeCell ref="G22:M22"/>
    <mergeCell ref="R22:S22"/>
    <mergeCell ref="R23:U23"/>
    <mergeCell ref="R25:S25"/>
    <mergeCell ref="R26:S26"/>
    <mergeCell ref="H28:N28"/>
    <mergeCell ref="O28:Q28"/>
    <mergeCell ref="H29:N29"/>
    <mergeCell ref="O29:Q29"/>
    <mergeCell ref="P30:U30"/>
    <mergeCell ref="B4:B5"/>
    <mergeCell ref="C4:E5"/>
    <mergeCell ref="F4:F5"/>
    <mergeCell ref="G4:G5"/>
    <mergeCell ref="H4:H5"/>
    <mergeCell ref="I4:I5"/>
    <mergeCell ref="J4:J5"/>
    <mergeCell ref="K4:K5"/>
    <mergeCell ref="L4:L5"/>
    <mergeCell ref="M4:M5"/>
    <mergeCell ref="N4:N5"/>
    <mergeCell ref="O4:O5"/>
    <mergeCell ref="P4:P5"/>
    <mergeCell ref="Q4:Q5"/>
    <mergeCell ref="B6:B9"/>
    <mergeCell ref="C6:E9"/>
    <mergeCell ref="F6:F9"/>
    <mergeCell ref="G6:G9"/>
    <mergeCell ref="H6:H9"/>
    <mergeCell ref="I6:I9"/>
    <mergeCell ref="J6:J9"/>
    <mergeCell ref="K6:K9"/>
    <mergeCell ref="L6:L9"/>
    <mergeCell ref="M6:M9"/>
    <mergeCell ref="N6:N9"/>
    <mergeCell ref="O6:O9"/>
    <mergeCell ref="P6:P9"/>
    <mergeCell ref="Q6:Q9"/>
    <mergeCell ref="B12:B15"/>
    <mergeCell ref="C12:E15"/>
    <mergeCell ref="F12:F15"/>
    <mergeCell ref="G12:G15"/>
    <mergeCell ref="H12:H15"/>
    <mergeCell ref="I12:I15"/>
    <mergeCell ref="J12:J15"/>
    <mergeCell ref="K12:K15"/>
    <mergeCell ref="L12:L15"/>
    <mergeCell ref="M12:M15"/>
    <mergeCell ref="N12:N15"/>
    <mergeCell ref="O12:O15"/>
    <mergeCell ref="P12:P15"/>
    <mergeCell ref="Q12:Q15"/>
    <mergeCell ref="F18:F19"/>
    <mergeCell ref="G18:M19"/>
    <mergeCell ref="N18:N19"/>
    <mergeCell ref="O18:O19"/>
    <mergeCell ref="P18:P19"/>
    <mergeCell ref="F20:F21"/>
    <mergeCell ref="G20:M21"/>
    <mergeCell ref="N20:N21"/>
    <mergeCell ref="O20:O21"/>
    <mergeCell ref="P20:P21"/>
    <mergeCell ref="G25:G26"/>
    <mergeCell ref="H25:N26"/>
    <mergeCell ref="O25:O26"/>
    <mergeCell ref="P25:P26"/>
    <mergeCell ref="Q25:Q26"/>
  </mergeCells>
  <phoneticPr fontId="1"/>
  <dataValidations count="1">
    <dataValidation imeMode="off" allowBlank="1" showDropDown="0" showInputMessage="1" showErrorMessage="1" sqref="O25:Q25 F6:Q6 F12:Q12 F4:Q4 N20:P20 N18:P18 O28:Q28"/>
  </dataValidations>
  <printOptions horizontalCentered="1"/>
  <pageMargins left="0.25" right="0.25" top="0.75" bottom="0.75" header="0.3" footer="0.3"/>
  <pageSetup paperSize="9" scale="76"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別紙37-2付表</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高田　直治</dc:creator>
  <cp:lastModifiedBy>Administrator</cp:lastModifiedBy>
  <cp:lastPrinted>2021-03-23T11:10:04Z</cp:lastPrinted>
  <dcterms:created xsi:type="dcterms:W3CDTF">2009-03-16T11:42:15Z</dcterms:created>
  <dcterms:modified xsi:type="dcterms:W3CDTF">2024-04-01T08:56:21Z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2024-04-01T08:56:21Z</vt:filetime>
  </property>
</Properties>
</file>