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73\share\zaisei\財政\公会計（総務省改訂モデル作成）\★統一基準新公会計関係（Ｈ28～）\財務書類（H30年度決算）\HP用ファイル\"/>
    </mc:Choice>
  </mc:AlternateContent>
  <bookViews>
    <workbookView xWindow="480" yWindow="60" windowWidth="18075" windowHeight="9900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definedNames>
    <definedName name="_xlnm.Print_Titles" localSheetId="1">'行政コスト計算書(PL)'!$1:$5</definedName>
    <definedName name="_xlnm.Print_Titles" localSheetId="3">'資金収支計算書(CF)'!$1:$5</definedName>
    <definedName name="_xlnm.Print_Titles" localSheetId="2">'純資産変動計算書(NW)'!$1:$5</definedName>
    <definedName name="_xlnm.Print_Titles" localSheetId="0">'貸借対照表(BS)'!$1:$5</definedName>
  </definedNames>
  <calcPr calcId="162913"/>
</workbook>
</file>

<file path=xl/calcChain.xml><?xml version="1.0" encoding="utf-8"?>
<calcChain xmlns="http://schemas.openxmlformats.org/spreadsheetml/2006/main">
  <c r="C20" i="3" l="1"/>
  <c r="C21" i="3" s="1"/>
  <c r="B20" i="3"/>
  <c r="B21" i="3" s="1"/>
  <c r="C6" i="3"/>
  <c r="B6" i="3"/>
</calcChain>
</file>

<file path=xl/sharedStrings.xml><?xml version="1.0" encoding="utf-8"?>
<sst xmlns="http://schemas.openxmlformats.org/spreadsheetml/2006/main" count="248" uniqueCount="171">
  <si>
    <t>報告書（財務諸表）</t>
  </si>
  <si>
    <t>自治体名：笠岡市</t>
  </si>
  <si>
    <t>年度：平成30年度</t>
  </si>
  <si>
    <t>会計：一般会計等</t>
  </si>
  <si>
    <t xml:space="preserve">  </t>
  </si>
  <si>
    <t>貸借対照表(BS)</t>
  </si>
  <si>
    <t>（単位：円）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</si>
  <si>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</si>
  <si>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</si>
  <si>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</si>
  <si>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</si>
  <si>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</si>
  <si>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</si>
  <si>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</si>
  <si>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</si>
  <si>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</si>
  <si>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</si>
  <si>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</si>
  <si>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</si>
  <si>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</si>
  <si>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</si>
  <si>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</si>
  <si>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</si>
  <si>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</si>
  <si>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</si>
  <si>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</si>
  <si>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</si>
  <si>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</si>
  <si>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</si>
  <si>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</si>
  <si>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</si>
  <si>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</si>
  <si>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</si>
  <si>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</si>
  <si>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</si>
  <si>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</si>
  <si>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</si>
  <si>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</si>
  <si>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</si>
  <si>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</si>
  <si>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</si>
  <si>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</si>
  <si>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</si>
  <si>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</si>
  <si>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</si>
  <si>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</si>
  <si>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</si>
  <si>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</si>
  <si>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</si>
  <si>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</si>
  <si>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</si>
  <si>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</si>
  <si>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</si>
  <si>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</si>
  <si>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</si>
  <si>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</si>
  <si>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</si>
  <si>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</si>
  <si>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</si>
  <si>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</si>
  <si>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</si>
  <si>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</si>
  <si>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</si>
  <si>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</si>
  <si>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</si>
  <si>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</si>
  <si>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</si>
  <si>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</si>
  <si>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</si>
  <si>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</si>
  <si>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</si>
  <si>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</si>
  <si>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</si>
  <si>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</si>
  <si>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</si>
  <si>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</si>
  <si>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行政コスト計算書(PL)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</si>
  <si>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</si>
  <si>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</si>
  <si>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</si>
  <si>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</si>
  <si>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</si>
  <si>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</si>
  <si>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</si>
  <si>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</si>
  <si>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</si>
  <si>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</si>
  <si>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</si>
  <si>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</si>
  <si>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</si>
  <si>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</si>
  <si>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</si>
  <si>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</si>
  <si>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</si>
  <si>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</si>
  <si>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</si>
  <si>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</si>
  <si>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</si>
  <si>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</si>
  <si>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</si>
  <si>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</si>
  <si>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</si>
  <si>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</si>
  <si>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</si>
  <si>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</si>
  <si>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純資産変動計算書(NW)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</si>
  <si>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</si>
  <si>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</si>
  <si>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</si>
  <si>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</si>
  <si>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</si>
  <si>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</si>
  <si>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</si>
  <si>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</si>
  <si>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</si>
  <si>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</si>
  <si>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</si>
  <si>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</si>
  <si>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</si>
  <si>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</si>
  <si>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</si>
  <si>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</si>
  <si>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</si>
  <si>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</si>
  <si>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</si>
  <si>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資金収支計算書(CF)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</si>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</sst>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view="pageBreakPreview" zoomScaleNormal="100" zoomScaleSheetLayoutView="100" workbookViewId="0">
      <selection sqref="A1:E1"/>
    </sheetView>
  </sheetViews>
  <sheetFormatPr defaultColWidth="8.875" defaultRowHeight="11.25" x14ac:dyDescent="0.15"/>
  <cols>
    <col min="1" max="1" width="30.875" style="8" customWidth="1"/>
    <col min="2" max="7" width="18.875" style="8" customWidth="1"/>
    <col min="8" max="16384" width="8.875" style="8"/>
  </cols>
  <sheetData>
    <row r="1" spans="1:5" ht="21" x14ac:dyDescent="0.15">
      <c r="A1" s="10" t="s">
        <v>0</v>
      </c>
      <c r="B1" s="11"/>
      <c r="C1" s="11"/>
      <c r="D1" s="11"/>
      <c r="E1" s="11"/>
    </row>
    <row r="2" spans="1:5" ht="17.100000000000001" customHeight="1" x14ac:dyDescent="0.15">
      <c r="A2" s="6" t="s">
        <v>1</v>
      </c>
      <c r="E2" s="5" t="s">
        <v>2</v>
      </c>
    </row>
    <row r="3" spans="1:5" ht="17.100000000000001" customHeight="1" x14ac:dyDescent="0.15">
      <c r="A3" s="6" t="s">
        <v>3</v>
      </c>
      <c r="E3" s="5" t="s">
        <v>4</v>
      </c>
    </row>
    <row r="4" spans="1:5" ht="17.100000000000001" customHeight="1" x14ac:dyDescent="0.15">
      <c r="A4" s="6" t="s">
        <v>5</v>
      </c>
      <c r="E4" s="5" t="s">
        <v>6</v>
      </c>
    </row>
    <row r="5" spans="1:5" ht="27" customHeight="1" x14ac:dyDescent="0.15">
      <c r="A5" s="3" t="s">
        <v>7</v>
      </c>
      <c r="B5" s="12" t="s">
        <v>8</v>
      </c>
      <c r="C5" s="12"/>
      <c r="D5" s="12"/>
      <c r="E5" s="12"/>
    </row>
    <row r="6" spans="1:5" ht="17.100000000000001" customHeight="1" x14ac:dyDescent="0.15">
      <c r="A6" s="7" t="s">
        <v>9</v>
      </c>
      <c r="B6" s="1"/>
      <c r="C6" s="1"/>
      <c r="D6" s="1"/>
      <c r="E6" s="1"/>
    </row>
    <row r="7" spans="1:5" ht="17.100000000000001" customHeight="1" x14ac:dyDescent="0.15">
      <c r="A7" s="7" t="s">
        <v>10</v>
      </c>
      <c r="B7" s="1"/>
      <c r="C7" s="1"/>
      <c r="D7" s="1"/>
      <c r="E7" s="2">
        <v>79559659025</v>
      </c>
    </row>
    <row r="8" spans="1:5" ht="17.100000000000001" customHeight="1" x14ac:dyDescent="0.15">
      <c r="A8" s="7" t="s">
        <v>11</v>
      </c>
      <c r="B8" s="1"/>
      <c r="C8" s="1"/>
      <c r="D8" s="2">
        <v>75858022843</v>
      </c>
      <c r="E8" s="1"/>
    </row>
    <row r="9" spans="1:5" ht="17.100000000000001" customHeight="1" x14ac:dyDescent="0.15">
      <c r="A9" s="7" t="s">
        <v>12</v>
      </c>
      <c r="B9" s="1"/>
      <c r="C9" s="2">
        <v>34364701371</v>
      </c>
      <c r="D9" s="1"/>
      <c r="E9" s="1"/>
    </row>
    <row r="10" spans="1:5" ht="17.100000000000001" customHeight="1" x14ac:dyDescent="0.15">
      <c r="A10" s="7" t="s">
        <v>13</v>
      </c>
      <c r="B10" s="2">
        <v>20286146584</v>
      </c>
      <c r="C10" s="1"/>
      <c r="D10" s="1"/>
      <c r="E10" s="1"/>
    </row>
    <row r="11" spans="1:5" ht="17.100000000000001" customHeight="1" x14ac:dyDescent="0.15">
      <c r="A11" s="7" t="s">
        <v>14</v>
      </c>
      <c r="B11" s="2" t="s">
        <v>15</v>
      </c>
      <c r="C11" s="1"/>
      <c r="D11" s="1"/>
      <c r="E11" s="1"/>
    </row>
    <row r="12" spans="1:5" ht="17.100000000000001" customHeight="1" x14ac:dyDescent="0.15">
      <c r="A12" s="7" t="s">
        <v>16</v>
      </c>
      <c r="B12" s="2">
        <v>39001003956</v>
      </c>
      <c r="C12" s="1"/>
      <c r="D12" s="1"/>
      <c r="E12" s="1"/>
    </row>
    <row r="13" spans="1:5" ht="17.100000000000001" customHeight="1" x14ac:dyDescent="0.15">
      <c r="A13" s="7" t="s">
        <v>17</v>
      </c>
      <c r="B13" s="2">
        <v>-27055810559</v>
      </c>
      <c r="C13" s="1"/>
      <c r="D13" s="1"/>
      <c r="E13" s="1"/>
    </row>
    <row r="14" spans="1:5" ht="17.100000000000001" customHeight="1" x14ac:dyDescent="0.15">
      <c r="A14" s="7" t="s">
        <v>18</v>
      </c>
      <c r="B14" s="2">
        <v>3232599102</v>
      </c>
      <c r="C14" s="1"/>
      <c r="D14" s="1"/>
      <c r="E14" s="1"/>
    </row>
    <row r="15" spans="1:5" ht="17.100000000000001" customHeight="1" x14ac:dyDescent="0.15">
      <c r="A15" s="7" t="s">
        <v>19</v>
      </c>
      <c r="B15" s="2">
        <v>-1576746215</v>
      </c>
      <c r="C15" s="1"/>
      <c r="D15" s="1"/>
      <c r="E15" s="1"/>
    </row>
    <row r="16" spans="1:5" ht="17.100000000000001" customHeight="1" x14ac:dyDescent="0.15">
      <c r="A16" s="7" t="s">
        <v>20</v>
      </c>
      <c r="B16" s="2">
        <v>261582800</v>
      </c>
      <c r="C16" s="1"/>
      <c r="D16" s="1"/>
      <c r="E16" s="1"/>
    </row>
    <row r="17" spans="1:5" ht="17.100000000000001" customHeight="1" x14ac:dyDescent="0.15">
      <c r="A17" s="7" t="s">
        <v>21</v>
      </c>
      <c r="B17" s="2">
        <v>-261582797</v>
      </c>
      <c r="C17" s="1"/>
      <c r="D17" s="1"/>
      <c r="E17" s="1"/>
    </row>
    <row r="18" spans="1:5" ht="17.100000000000001" customHeight="1" x14ac:dyDescent="0.15">
      <c r="A18" s="7" t="s">
        <v>22</v>
      </c>
      <c r="B18" s="2">
        <v>161195000</v>
      </c>
      <c r="C18" s="1"/>
      <c r="D18" s="1"/>
      <c r="E18" s="1"/>
    </row>
    <row r="19" spans="1:5" ht="17.100000000000001" customHeight="1" x14ac:dyDescent="0.15">
      <c r="A19" s="7" t="s">
        <v>23</v>
      </c>
      <c r="B19" s="2">
        <v>-74149700</v>
      </c>
      <c r="C19" s="1"/>
      <c r="D19" s="1"/>
      <c r="E19" s="1"/>
    </row>
    <row r="20" spans="1:5" ht="17.100000000000001" customHeight="1" x14ac:dyDescent="0.15">
      <c r="A20" s="7" t="s">
        <v>24</v>
      </c>
      <c r="B20" s="2" t="s">
        <v>15</v>
      </c>
      <c r="C20" s="1"/>
      <c r="D20" s="1"/>
      <c r="E20" s="1"/>
    </row>
    <row r="21" spans="1:5" ht="17.100000000000001" customHeight="1" x14ac:dyDescent="0.15">
      <c r="A21" s="7" t="s">
        <v>25</v>
      </c>
      <c r="B21" s="2" t="s">
        <v>15</v>
      </c>
      <c r="C21" s="1"/>
      <c r="D21" s="1"/>
      <c r="E21" s="1"/>
    </row>
    <row r="22" spans="1:5" ht="17.100000000000001" customHeight="1" x14ac:dyDescent="0.15">
      <c r="A22" s="7" t="s">
        <v>26</v>
      </c>
      <c r="B22" s="2" t="s">
        <v>15</v>
      </c>
      <c r="C22" s="1"/>
      <c r="D22" s="1"/>
      <c r="E22" s="1"/>
    </row>
    <row r="23" spans="1:5" ht="17.100000000000001" customHeight="1" x14ac:dyDescent="0.15">
      <c r="A23" s="7" t="s">
        <v>27</v>
      </c>
      <c r="B23" s="2" t="s">
        <v>15</v>
      </c>
      <c r="C23" s="1"/>
      <c r="D23" s="1"/>
      <c r="E23" s="1"/>
    </row>
    <row r="24" spans="1:5" ht="17.100000000000001" customHeight="1" x14ac:dyDescent="0.15">
      <c r="A24" s="7" t="s">
        <v>28</v>
      </c>
      <c r="B24" s="2">
        <v>390463200</v>
      </c>
      <c r="C24" s="1"/>
      <c r="D24" s="1"/>
      <c r="E24" s="1"/>
    </row>
    <row r="25" spans="1:5" ht="17.100000000000001" customHeight="1" x14ac:dyDescent="0.15">
      <c r="A25" s="7" t="s">
        <v>29</v>
      </c>
      <c r="B25" s="1"/>
      <c r="C25" s="2">
        <v>40071479683</v>
      </c>
      <c r="D25" s="1"/>
      <c r="E25" s="1"/>
    </row>
    <row r="26" spans="1:5" ht="17.100000000000001" customHeight="1" x14ac:dyDescent="0.15">
      <c r="A26" s="7" t="s">
        <v>13</v>
      </c>
      <c r="B26" s="2">
        <v>5099154832</v>
      </c>
      <c r="C26" s="1"/>
      <c r="D26" s="1"/>
      <c r="E26" s="1"/>
    </row>
    <row r="27" spans="1:5" ht="17.100000000000001" customHeight="1" x14ac:dyDescent="0.15">
      <c r="A27" s="7" t="s">
        <v>16</v>
      </c>
      <c r="B27" s="2">
        <v>545131000</v>
      </c>
      <c r="C27" s="1"/>
      <c r="D27" s="1"/>
      <c r="E27" s="1"/>
    </row>
    <row r="28" spans="1:5" ht="17.100000000000001" customHeight="1" x14ac:dyDescent="0.15">
      <c r="A28" s="7" t="s">
        <v>17</v>
      </c>
      <c r="B28" s="2">
        <v>-365617997</v>
      </c>
      <c r="C28" s="1"/>
      <c r="D28" s="1"/>
      <c r="E28" s="1"/>
    </row>
    <row r="29" spans="1:5" ht="17.100000000000001" customHeight="1" x14ac:dyDescent="0.15">
      <c r="A29" s="7" t="s">
        <v>18</v>
      </c>
      <c r="B29" s="2">
        <v>103659486815</v>
      </c>
      <c r="C29" s="1"/>
      <c r="D29" s="1"/>
      <c r="E29" s="1"/>
    </row>
    <row r="30" spans="1:5" ht="17.100000000000001" customHeight="1" x14ac:dyDescent="0.15">
      <c r="A30" s="7" t="s">
        <v>19</v>
      </c>
      <c r="B30" s="2">
        <v>-69158853205</v>
      </c>
      <c r="C30" s="1"/>
      <c r="D30" s="1"/>
      <c r="E30" s="1"/>
    </row>
    <row r="31" spans="1:5" ht="17.100000000000001" customHeight="1" x14ac:dyDescent="0.15">
      <c r="A31" s="7" t="s">
        <v>26</v>
      </c>
      <c r="B31" s="2" t="s">
        <v>15</v>
      </c>
      <c r="C31" s="1"/>
      <c r="D31" s="1"/>
      <c r="E31" s="1"/>
    </row>
    <row r="32" spans="1:5" ht="17.100000000000001" customHeight="1" x14ac:dyDescent="0.15">
      <c r="A32" s="7" t="s">
        <v>27</v>
      </c>
      <c r="B32" s="2" t="s">
        <v>15</v>
      </c>
      <c r="C32" s="1"/>
      <c r="D32" s="1"/>
      <c r="E32" s="1"/>
    </row>
    <row r="33" spans="1:5" ht="17.100000000000001" customHeight="1" x14ac:dyDescent="0.15">
      <c r="A33" s="7" t="s">
        <v>28</v>
      </c>
      <c r="B33" s="2">
        <v>292178238</v>
      </c>
      <c r="C33" s="1"/>
      <c r="D33" s="1"/>
      <c r="E33" s="1"/>
    </row>
    <row r="34" spans="1:5" ht="17.100000000000001" customHeight="1" x14ac:dyDescent="0.15">
      <c r="A34" s="7" t="s">
        <v>30</v>
      </c>
      <c r="B34" s="1"/>
      <c r="C34" s="2">
        <v>2196688535</v>
      </c>
      <c r="D34" s="1"/>
      <c r="E34" s="1"/>
    </row>
    <row r="35" spans="1:5" ht="17.100000000000001" customHeight="1" x14ac:dyDescent="0.15">
      <c r="A35" s="7" t="s">
        <v>31</v>
      </c>
      <c r="B35" s="1"/>
      <c r="C35" s="2">
        <v>-774846746</v>
      </c>
      <c r="D35" s="1"/>
      <c r="E35" s="1"/>
    </row>
    <row r="36" spans="1:5" ht="17.100000000000001" customHeight="1" x14ac:dyDescent="0.15">
      <c r="A36" s="7" t="s">
        <v>32</v>
      </c>
      <c r="B36" s="1"/>
      <c r="C36" s="1"/>
      <c r="D36" s="2">
        <v>156780405</v>
      </c>
      <c r="E36" s="1"/>
    </row>
    <row r="37" spans="1:5" ht="17.100000000000001" customHeight="1" x14ac:dyDescent="0.15">
      <c r="A37" s="7" t="s">
        <v>33</v>
      </c>
      <c r="B37" s="1"/>
      <c r="C37" s="2">
        <v>156780405</v>
      </c>
      <c r="D37" s="1"/>
      <c r="E37" s="1"/>
    </row>
    <row r="38" spans="1:5" ht="17.100000000000001" customHeight="1" x14ac:dyDescent="0.15">
      <c r="A38" s="7" t="s">
        <v>34</v>
      </c>
      <c r="B38" s="1"/>
      <c r="C38" s="2" t="s">
        <v>15</v>
      </c>
      <c r="D38" s="1"/>
      <c r="E38" s="1"/>
    </row>
    <row r="39" spans="1:5" ht="17.100000000000001" customHeight="1" x14ac:dyDescent="0.15">
      <c r="A39" s="7" t="s">
        <v>35</v>
      </c>
      <c r="B39" s="1"/>
      <c r="C39" s="1"/>
      <c r="D39" s="2">
        <v>3544855777</v>
      </c>
      <c r="E39" s="1"/>
    </row>
    <row r="40" spans="1:5" ht="17.100000000000001" customHeight="1" x14ac:dyDescent="0.15">
      <c r="A40" s="7" t="s">
        <v>36</v>
      </c>
      <c r="B40" s="1"/>
      <c r="C40" s="2">
        <v>5223693810</v>
      </c>
      <c r="D40" s="1"/>
      <c r="E40" s="1"/>
    </row>
    <row r="41" spans="1:5" ht="17.100000000000001" customHeight="1" x14ac:dyDescent="0.15">
      <c r="A41" s="7" t="s">
        <v>37</v>
      </c>
      <c r="B41" s="2">
        <v>12636977</v>
      </c>
      <c r="C41" s="1"/>
      <c r="D41" s="1"/>
      <c r="E41" s="1"/>
    </row>
    <row r="42" spans="1:5" ht="17.100000000000001" customHeight="1" x14ac:dyDescent="0.15">
      <c r="A42" s="7" t="s">
        <v>38</v>
      </c>
      <c r="B42" s="2">
        <v>5211056833</v>
      </c>
      <c r="C42" s="1"/>
      <c r="D42" s="1"/>
      <c r="E42" s="1"/>
    </row>
    <row r="43" spans="1:5" ht="17.100000000000001" customHeight="1" x14ac:dyDescent="0.15">
      <c r="A43" s="7" t="s">
        <v>26</v>
      </c>
      <c r="B43" s="2" t="s">
        <v>15</v>
      </c>
      <c r="C43" s="1"/>
      <c r="D43" s="1"/>
      <c r="E43" s="1"/>
    </row>
    <row r="44" spans="1:5" ht="17.100000000000001" customHeight="1" x14ac:dyDescent="0.15">
      <c r="A44" s="7" t="s">
        <v>39</v>
      </c>
      <c r="B44" s="1"/>
      <c r="C44" s="2">
        <v>-3662941686</v>
      </c>
      <c r="D44" s="1"/>
      <c r="E44" s="1"/>
    </row>
    <row r="45" spans="1:5" ht="17.100000000000001" customHeight="1" x14ac:dyDescent="0.15">
      <c r="A45" s="7" t="s">
        <v>40</v>
      </c>
      <c r="B45" s="1"/>
      <c r="C45" s="2">
        <v>349001293</v>
      </c>
      <c r="D45" s="1"/>
      <c r="E45" s="1"/>
    </row>
    <row r="46" spans="1:5" ht="17.100000000000001" customHeight="1" x14ac:dyDescent="0.15">
      <c r="A46" s="7" t="s">
        <v>41</v>
      </c>
      <c r="B46" s="1"/>
      <c r="C46" s="2">
        <v>186008000</v>
      </c>
      <c r="D46" s="1"/>
      <c r="E46" s="1"/>
    </row>
    <row r="47" spans="1:5" ht="17.100000000000001" customHeight="1" x14ac:dyDescent="0.15">
      <c r="A47" s="7" t="s">
        <v>42</v>
      </c>
      <c r="B47" s="1"/>
      <c r="C47" s="2">
        <v>1491518449</v>
      </c>
      <c r="D47" s="1"/>
      <c r="E47" s="1"/>
    </row>
    <row r="48" spans="1:5" ht="17.100000000000001" customHeight="1" x14ac:dyDescent="0.15">
      <c r="A48" s="7" t="s">
        <v>43</v>
      </c>
      <c r="B48" s="2" t="s">
        <v>15</v>
      </c>
      <c r="C48" s="1"/>
      <c r="D48" s="1"/>
      <c r="E48" s="1"/>
    </row>
    <row r="49" spans="1:5" ht="17.100000000000001" customHeight="1" x14ac:dyDescent="0.15">
      <c r="A49" s="7" t="s">
        <v>26</v>
      </c>
      <c r="B49" s="2">
        <v>1491518449</v>
      </c>
      <c r="C49" s="1"/>
      <c r="D49" s="1"/>
      <c r="E49" s="1"/>
    </row>
    <row r="50" spans="1:5" ht="17.100000000000001" customHeight="1" x14ac:dyDescent="0.15">
      <c r="A50" s="7" t="s">
        <v>34</v>
      </c>
      <c r="B50" s="1"/>
      <c r="C50" s="2" t="s">
        <v>15</v>
      </c>
      <c r="D50" s="1"/>
      <c r="E50" s="1"/>
    </row>
    <row r="51" spans="1:5" ht="17.100000000000001" customHeight="1" x14ac:dyDescent="0.15">
      <c r="A51" s="7" t="s">
        <v>44</v>
      </c>
      <c r="B51" s="1"/>
      <c r="C51" s="2">
        <v>-42424089</v>
      </c>
      <c r="D51" s="1"/>
      <c r="E51" s="1"/>
    </row>
    <row r="52" spans="1:5" ht="17.100000000000001" customHeight="1" x14ac:dyDescent="0.15">
      <c r="A52" s="7" t="s">
        <v>45</v>
      </c>
      <c r="B52" s="1"/>
      <c r="C52" s="1"/>
      <c r="D52" s="1"/>
      <c r="E52" s="2">
        <v>1859631512</v>
      </c>
    </row>
    <row r="53" spans="1:5" ht="17.100000000000001" customHeight="1" x14ac:dyDescent="0.15">
      <c r="A53" s="7" t="s">
        <v>46</v>
      </c>
      <c r="B53" s="1"/>
      <c r="C53" s="1"/>
      <c r="D53" s="2">
        <v>1147180622</v>
      </c>
      <c r="E53" s="1"/>
    </row>
    <row r="54" spans="1:5" ht="17.100000000000001" customHeight="1" x14ac:dyDescent="0.15">
      <c r="A54" s="7" t="s">
        <v>47</v>
      </c>
      <c r="B54" s="1"/>
      <c r="C54" s="1"/>
      <c r="D54" s="2">
        <v>66823113</v>
      </c>
      <c r="E54" s="1"/>
    </row>
    <row r="55" spans="1:5" ht="17.100000000000001" customHeight="1" x14ac:dyDescent="0.15">
      <c r="A55" s="7" t="s">
        <v>48</v>
      </c>
      <c r="B55" s="1"/>
      <c r="C55" s="1"/>
      <c r="D55" s="2">
        <v>40000000</v>
      </c>
      <c r="E55" s="1"/>
    </row>
    <row r="56" spans="1:5" ht="17.100000000000001" customHeight="1" x14ac:dyDescent="0.15">
      <c r="A56" s="7" t="s">
        <v>49</v>
      </c>
      <c r="B56" s="1"/>
      <c r="C56" s="1"/>
      <c r="D56" s="2">
        <v>617577043</v>
      </c>
      <c r="E56" s="1"/>
    </row>
    <row r="57" spans="1:5" ht="17.100000000000001" customHeight="1" x14ac:dyDescent="0.15">
      <c r="A57" s="7" t="s">
        <v>50</v>
      </c>
      <c r="B57" s="1"/>
      <c r="C57" s="2">
        <v>614537276</v>
      </c>
      <c r="D57" s="1"/>
      <c r="E57" s="1"/>
    </row>
    <row r="58" spans="1:5" ht="17.100000000000001" customHeight="1" x14ac:dyDescent="0.15">
      <c r="A58" s="7" t="s">
        <v>51</v>
      </c>
      <c r="B58" s="1"/>
      <c r="C58" s="2">
        <v>3039767</v>
      </c>
      <c r="D58" s="1"/>
      <c r="E58" s="1"/>
    </row>
    <row r="59" spans="1:5" ht="17.100000000000001" customHeight="1" x14ac:dyDescent="0.15">
      <c r="A59" s="7" t="s">
        <v>52</v>
      </c>
      <c r="B59" s="1"/>
      <c r="C59" s="1"/>
      <c r="D59" s="2" t="s">
        <v>15</v>
      </c>
      <c r="E59" s="1"/>
    </row>
    <row r="60" spans="1:5" ht="17.100000000000001" customHeight="1" x14ac:dyDescent="0.15">
      <c r="A60" s="7" t="s">
        <v>53</v>
      </c>
      <c r="B60" s="1"/>
      <c r="C60" s="1"/>
      <c r="D60" s="2" t="s">
        <v>15</v>
      </c>
      <c r="E60" s="1"/>
    </row>
    <row r="61" spans="1:5" ht="17.100000000000001" customHeight="1" x14ac:dyDescent="0.15">
      <c r="A61" s="7" t="s">
        <v>54</v>
      </c>
      <c r="B61" s="1"/>
      <c r="C61" s="1"/>
      <c r="D61" s="2">
        <v>-11949266</v>
      </c>
      <c r="E61" s="1"/>
    </row>
    <row r="62" spans="1:5" ht="17.100000000000001" customHeight="1" x14ac:dyDescent="0.15">
      <c r="A62" s="7" t="s">
        <v>55</v>
      </c>
      <c r="B62" s="1"/>
      <c r="C62" s="1"/>
      <c r="D62" s="1"/>
      <c r="E62" s="2">
        <v>81419290537</v>
      </c>
    </row>
    <row r="63" spans="1:5" ht="17.100000000000001" customHeight="1" x14ac:dyDescent="0.15">
      <c r="A63" s="7" t="s">
        <v>56</v>
      </c>
      <c r="B63" s="1"/>
      <c r="C63" s="1"/>
      <c r="D63" s="1"/>
      <c r="E63" s="1"/>
    </row>
    <row r="64" spans="1:5" ht="17.100000000000001" customHeight="1" x14ac:dyDescent="0.15">
      <c r="A64" s="7" t="s">
        <v>57</v>
      </c>
      <c r="B64" s="1"/>
      <c r="C64" s="1"/>
      <c r="D64" s="1"/>
      <c r="E64" s="2">
        <v>26733082291</v>
      </c>
    </row>
    <row r="65" spans="1:5" ht="17.100000000000001" customHeight="1" x14ac:dyDescent="0.15">
      <c r="A65" s="7" t="s">
        <v>58</v>
      </c>
      <c r="B65" s="1"/>
      <c r="C65" s="1"/>
      <c r="D65" s="2">
        <v>23299358537</v>
      </c>
      <c r="E65" s="1"/>
    </row>
    <row r="66" spans="1:5" ht="17.100000000000001" customHeight="1" x14ac:dyDescent="0.15">
      <c r="A66" s="7" t="s">
        <v>59</v>
      </c>
      <c r="B66" s="1"/>
      <c r="C66" s="1"/>
      <c r="D66" s="2">
        <v>448844602</v>
      </c>
      <c r="E66" s="1"/>
    </row>
    <row r="67" spans="1:5" ht="17.100000000000001" customHeight="1" x14ac:dyDescent="0.15">
      <c r="A67" s="7" t="s">
        <v>60</v>
      </c>
      <c r="B67" s="1"/>
      <c r="C67" s="1"/>
      <c r="D67" s="2">
        <v>2984879152</v>
      </c>
      <c r="E67" s="1"/>
    </row>
    <row r="68" spans="1:5" ht="17.100000000000001" customHeight="1" x14ac:dyDescent="0.15">
      <c r="A68" s="7" t="s">
        <v>61</v>
      </c>
      <c r="B68" s="1"/>
      <c r="C68" s="1"/>
      <c r="D68" s="2" t="s">
        <v>15</v>
      </c>
      <c r="E68" s="1"/>
    </row>
    <row r="69" spans="1:5" ht="17.100000000000001" customHeight="1" x14ac:dyDescent="0.15">
      <c r="A69" s="7" t="s">
        <v>53</v>
      </c>
      <c r="B69" s="1"/>
      <c r="C69" s="1"/>
      <c r="D69" s="2" t="s">
        <v>15</v>
      </c>
      <c r="E69" s="1"/>
    </row>
    <row r="70" spans="1:5" ht="17.100000000000001" customHeight="1" x14ac:dyDescent="0.15">
      <c r="A70" s="7" t="s">
        <v>62</v>
      </c>
      <c r="B70" s="1"/>
      <c r="C70" s="1"/>
      <c r="D70" s="1"/>
      <c r="E70" s="2">
        <v>2549871931</v>
      </c>
    </row>
    <row r="71" spans="1:5" ht="17.100000000000001" customHeight="1" x14ac:dyDescent="0.15">
      <c r="A71" s="7" t="s">
        <v>63</v>
      </c>
      <c r="B71" s="1"/>
      <c r="C71" s="1"/>
      <c r="D71" s="2">
        <v>1844293545</v>
      </c>
      <c r="E71" s="1"/>
    </row>
    <row r="72" spans="1:5" ht="17.100000000000001" customHeight="1" x14ac:dyDescent="0.15">
      <c r="A72" s="7" t="s">
        <v>64</v>
      </c>
      <c r="B72" s="1"/>
      <c r="C72" s="1"/>
      <c r="D72" s="2">
        <v>43332169</v>
      </c>
      <c r="E72" s="1"/>
    </row>
    <row r="73" spans="1:5" ht="17.100000000000001" customHeight="1" x14ac:dyDescent="0.15">
      <c r="A73" s="7" t="s">
        <v>65</v>
      </c>
      <c r="B73" s="1"/>
      <c r="C73" s="1"/>
      <c r="D73" s="2" t="s">
        <v>15</v>
      </c>
      <c r="E73" s="1"/>
    </row>
    <row r="74" spans="1:5" ht="17.100000000000001" customHeight="1" x14ac:dyDescent="0.15">
      <c r="A74" s="7" t="s">
        <v>66</v>
      </c>
      <c r="B74" s="1"/>
      <c r="C74" s="1"/>
      <c r="D74" s="2" t="s">
        <v>15</v>
      </c>
      <c r="E74" s="1"/>
    </row>
    <row r="75" spans="1:5" ht="17.100000000000001" customHeight="1" x14ac:dyDescent="0.15">
      <c r="A75" s="7" t="s">
        <v>67</v>
      </c>
      <c r="B75" s="1"/>
      <c r="C75" s="1"/>
      <c r="D75" s="2" t="s">
        <v>15</v>
      </c>
      <c r="E75" s="1"/>
    </row>
    <row r="76" spans="1:5" ht="17.100000000000001" customHeight="1" x14ac:dyDescent="0.15">
      <c r="A76" s="7" t="s">
        <v>68</v>
      </c>
      <c r="B76" s="1"/>
      <c r="C76" s="1"/>
      <c r="D76" s="2">
        <v>269415827</v>
      </c>
      <c r="E76" s="1"/>
    </row>
    <row r="77" spans="1:5" ht="17.100000000000001" customHeight="1" x14ac:dyDescent="0.15">
      <c r="A77" s="7" t="s">
        <v>69</v>
      </c>
      <c r="B77" s="1"/>
      <c r="C77" s="1"/>
      <c r="D77" s="2">
        <v>392830390</v>
      </c>
      <c r="E77" s="1"/>
    </row>
    <row r="78" spans="1:5" ht="17.100000000000001" customHeight="1" x14ac:dyDescent="0.15">
      <c r="A78" s="7" t="s">
        <v>53</v>
      </c>
      <c r="B78" s="1"/>
      <c r="C78" s="1"/>
      <c r="D78" s="2" t="s">
        <v>15</v>
      </c>
      <c r="E78" s="1"/>
    </row>
    <row r="79" spans="1:5" ht="17.100000000000001" customHeight="1" x14ac:dyDescent="0.15">
      <c r="A79" s="7" t="s">
        <v>70</v>
      </c>
      <c r="B79" s="1"/>
      <c r="C79" s="1"/>
      <c r="D79" s="1"/>
      <c r="E79" s="2">
        <v>29282954222</v>
      </c>
    </row>
    <row r="80" spans="1:5" ht="17.100000000000001" customHeight="1" x14ac:dyDescent="0.15">
      <c r="A80" s="7" t="s">
        <v>71</v>
      </c>
      <c r="B80" s="1"/>
      <c r="C80" s="1"/>
      <c r="D80" s="1"/>
      <c r="E80" s="1"/>
    </row>
    <row r="81" spans="1:5" ht="17.100000000000001" customHeight="1" x14ac:dyDescent="0.15">
      <c r="A81" s="7" t="s">
        <v>72</v>
      </c>
      <c r="B81" s="1"/>
      <c r="C81" s="1"/>
      <c r="D81" s="2">
        <v>80217236068</v>
      </c>
      <c r="E81" s="1"/>
    </row>
    <row r="82" spans="1:5" ht="17.100000000000001" customHeight="1" x14ac:dyDescent="0.15">
      <c r="A82" s="7" t="s">
        <v>73</v>
      </c>
      <c r="B82" s="1"/>
      <c r="C82" s="1"/>
      <c r="D82" s="2">
        <v>-28080899753</v>
      </c>
      <c r="E82" s="1"/>
    </row>
    <row r="83" spans="1:5" ht="17.100000000000001" customHeight="1" x14ac:dyDescent="0.15">
      <c r="A83" s="7" t="s">
        <v>74</v>
      </c>
      <c r="B83" s="1"/>
      <c r="C83" s="1"/>
      <c r="D83" s="1"/>
      <c r="E83" s="2">
        <v>52136336315</v>
      </c>
    </row>
    <row r="84" spans="1:5" ht="17.100000000000001" customHeight="1" x14ac:dyDescent="0.15">
      <c r="A84" s="7" t="s">
        <v>75</v>
      </c>
      <c r="B84" s="1"/>
      <c r="C84" s="1"/>
      <c r="D84" s="1"/>
      <c r="E84" s="2">
        <v>81419290537</v>
      </c>
    </row>
    <row r="85" spans="1:5" ht="17.100000000000001" customHeight="1" x14ac:dyDescent="0.15">
      <c r="A85" s="4"/>
      <c r="B85" s="4"/>
      <c r="C85" s="4"/>
      <c r="D85" s="4"/>
      <c r="E85" s="4"/>
    </row>
    <row r="86" spans="1:5" x14ac:dyDescent="0.15">
      <c r="A86" s="9"/>
    </row>
    <row r="87" spans="1:5" x14ac:dyDescent="0.15">
      <c r="A87" s="9"/>
    </row>
    <row r="88" spans="1:5" x14ac:dyDescent="0.15">
      <c r="A88" s="9"/>
    </row>
  </sheetData>
  <mergeCells count="2">
    <mergeCell ref="A1:E1"/>
    <mergeCell ref="B5:E5"/>
  </mergeCells>
  <phoneticPr fontId="7"/>
  <printOptions horizontalCentered="1"/>
  <pageMargins left="0.39370078740157483" right="0.39370078740157483" top="0.39370078740157483" bottom="0.39370078740157483" header="0.19685039370078741" footer="0.19685039370078741"/>
  <pageSetup paperSize="9" scale="80" orientation="portrait" r:id="rId1"/>
  <headerFooter>
    <oddHeader>&amp;R&amp;9&amp;D</oddHeader>
    <oddFooter>&amp;C&amp;9&amp;P/&amp;N&amp;R&amp;A</oddFooter>
  </headerFooter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zoomScaleNormal="100" zoomScaleSheetLayoutView="100" workbookViewId="0">
      <selection sqref="A1:E1"/>
    </sheetView>
  </sheetViews>
  <sheetFormatPr defaultColWidth="8.875" defaultRowHeight="11.25" x14ac:dyDescent="0.15"/>
  <cols>
    <col min="1" max="1" width="30.875" style="8" customWidth="1"/>
    <col min="2" max="7" width="18.875" style="8" customWidth="1"/>
    <col min="8" max="16384" width="8.875" style="8"/>
  </cols>
  <sheetData>
    <row r="1" spans="1:5" ht="21" x14ac:dyDescent="0.15">
      <c r="A1" s="10" t="s">
        <v>0</v>
      </c>
      <c r="B1" s="11"/>
      <c r="C1" s="11"/>
      <c r="D1" s="11"/>
      <c r="E1" s="11"/>
    </row>
    <row r="2" spans="1:5" ht="17.100000000000001" customHeight="1" x14ac:dyDescent="0.15">
      <c r="A2" s="6" t="s">
        <v>1</v>
      </c>
      <c r="E2" s="5" t="s">
        <v>2</v>
      </c>
    </row>
    <row r="3" spans="1:5" ht="17.100000000000001" customHeight="1" x14ac:dyDescent="0.15">
      <c r="A3" s="6" t="s">
        <v>3</v>
      </c>
      <c r="E3" s="5" t="s">
        <v>4</v>
      </c>
    </row>
    <row r="4" spans="1:5" ht="17.100000000000001" customHeight="1" x14ac:dyDescent="0.15">
      <c r="A4" s="6" t="s">
        <v>76</v>
      </c>
      <c r="E4" s="5" t="s">
        <v>6</v>
      </c>
    </row>
    <row r="5" spans="1:5" ht="27" customHeight="1" x14ac:dyDescent="0.15">
      <c r="A5" s="3" t="s">
        <v>7</v>
      </c>
      <c r="B5" s="12" t="s">
        <v>8</v>
      </c>
      <c r="C5" s="12"/>
      <c r="D5" s="12"/>
      <c r="E5" s="12"/>
    </row>
    <row r="6" spans="1:5" ht="17.100000000000001" customHeight="1" x14ac:dyDescent="0.15">
      <c r="A6" s="7" t="s">
        <v>77</v>
      </c>
      <c r="B6" s="1"/>
      <c r="C6" s="1"/>
      <c r="D6" s="1"/>
      <c r="E6" s="2">
        <v>22263652156</v>
      </c>
    </row>
    <row r="7" spans="1:5" ht="17.100000000000001" customHeight="1" x14ac:dyDescent="0.15">
      <c r="A7" s="7" t="s">
        <v>78</v>
      </c>
      <c r="B7" s="1"/>
      <c r="C7" s="1"/>
      <c r="D7" s="2">
        <v>11896174914</v>
      </c>
      <c r="E7" s="1"/>
    </row>
    <row r="8" spans="1:5" ht="17.100000000000001" customHeight="1" x14ac:dyDescent="0.15">
      <c r="A8" s="7" t="s">
        <v>79</v>
      </c>
      <c r="B8" s="1"/>
      <c r="C8" s="2">
        <v>2998673008</v>
      </c>
      <c r="D8" s="1"/>
      <c r="E8" s="1"/>
    </row>
    <row r="9" spans="1:5" ht="17.100000000000001" customHeight="1" x14ac:dyDescent="0.15">
      <c r="A9" s="7" t="s">
        <v>80</v>
      </c>
      <c r="B9" s="2">
        <v>2710601999</v>
      </c>
      <c r="C9" s="1"/>
      <c r="D9" s="1"/>
      <c r="E9" s="1"/>
    </row>
    <row r="10" spans="1:5" ht="17.100000000000001" customHeight="1" x14ac:dyDescent="0.15">
      <c r="A10" s="7" t="s">
        <v>81</v>
      </c>
      <c r="B10" s="2">
        <v>269415827</v>
      </c>
      <c r="C10" s="1"/>
      <c r="D10" s="1"/>
      <c r="E10" s="1"/>
    </row>
    <row r="11" spans="1:5" ht="17.100000000000001" customHeight="1" x14ac:dyDescent="0.15">
      <c r="A11" s="7" t="s">
        <v>82</v>
      </c>
      <c r="B11" s="2">
        <v>-244728975</v>
      </c>
      <c r="C11" s="1"/>
      <c r="D11" s="1"/>
      <c r="E11" s="1"/>
    </row>
    <row r="12" spans="1:5" ht="17.100000000000001" customHeight="1" x14ac:dyDescent="0.15">
      <c r="A12" s="7" t="s">
        <v>26</v>
      </c>
      <c r="B12" s="2">
        <v>263384157</v>
      </c>
      <c r="C12" s="1"/>
      <c r="D12" s="1"/>
      <c r="E12" s="1"/>
    </row>
    <row r="13" spans="1:5" ht="17.100000000000001" customHeight="1" x14ac:dyDescent="0.15">
      <c r="A13" s="7" t="s">
        <v>83</v>
      </c>
      <c r="B13" s="1"/>
      <c r="C13" s="2">
        <v>8594665633</v>
      </c>
      <c r="D13" s="1"/>
      <c r="E13" s="1"/>
    </row>
    <row r="14" spans="1:5" ht="17.100000000000001" customHeight="1" x14ac:dyDescent="0.15">
      <c r="A14" s="7" t="s">
        <v>84</v>
      </c>
      <c r="B14" s="2">
        <v>4895829199</v>
      </c>
      <c r="C14" s="1"/>
      <c r="D14" s="1"/>
      <c r="E14" s="1"/>
    </row>
    <row r="15" spans="1:5" ht="17.100000000000001" customHeight="1" x14ac:dyDescent="0.15">
      <c r="A15" s="7" t="s">
        <v>85</v>
      </c>
      <c r="B15" s="2">
        <v>426549909</v>
      </c>
      <c r="C15" s="1"/>
      <c r="D15" s="1"/>
      <c r="E15" s="1"/>
    </row>
    <row r="16" spans="1:5" ht="17.100000000000001" customHeight="1" x14ac:dyDescent="0.15">
      <c r="A16" s="7" t="s">
        <v>86</v>
      </c>
      <c r="B16" s="2">
        <v>3267014230</v>
      </c>
      <c r="C16" s="1"/>
      <c r="D16" s="1"/>
      <c r="E16" s="1"/>
    </row>
    <row r="17" spans="1:5" ht="17.100000000000001" customHeight="1" x14ac:dyDescent="0.15">
      <c r="A17" s="7" t="s">
        <v>26</v>
      </c>
      <c r="B17" s="2">
        <v>5272295</v>
      </c>
      <c r="C17" s="1"/>
      <c r="D17" s="1"/>
      <c r="E17" s="1"/>
    </row>
    <row r="18" spans="1:5" ht="17.100000000000001" customHeight="1" x14ac:dyDescent="0.15">
      <c r="A18" s="7" t="s">
        <v>87</v>
      </c>
      <c r="B18" s="1"/>
      <c r="C18" s="2">
        <v>302836273</v>
      </c>
      <c r="D18" s="1"/>
      <c r="E18" s="1"/>
    </row>
    <row r="19" spans="1:5" ht="17.100000000000001" customHeight="1" x14ac:dyDescent="0.15">
      <c r="A19" s="7" t="s">
        <v>88</v>
      </c>
      <c r="B19" s="2">
        <v>158550682</v>
      </c>
      <c r="C19" s="1"/>
      <c r="D19" s="1"/>
      <c r="E19" s="1"/>
    </row>
    <row r="20" spans="1:5" ht="17.100000000000001" customHeight="1" x14ac:dyDescent="0.15">
      <c r="A20" s="7" t="s">
        <v>89</v>
      </c>
      <c r="B20" s="2">
        <v>8837589</v>
      </c>
      <c r="C20" s="1"/>
      <c r="D20" s="1"/>
      <c r="E20" s="1"/>
    </row>
    <row r="21" spans="1:5" ht="17.100000000000001" customHeight="1" x14ac:dyDescent="0.15">
      <c r="A21" s="7" t="s">
        <v>26</v>
      </c>
      <c r="B21" s="2">
        <v>135448002</v>
      </c>
      <c r="C21" s="1"/>
      <c r="D21" s="1"/>
      <c r="E21" s="1"/>
    </row>
    <row r="22" spans="1:5" ht="17.100000000000001" customHeight="1" x14ac:dyDescent="0.15">
      <c r="A22" s="7" t="s">
        <v>90</v>
      </c>
      <c r="B22" s="1"/>
      <c r="C22" s="1"/>
      <c r="D22" s="2">
        <v>10367477242</v>
      </c>
      <c r="E22" s="1"/>
    </row>
    <row r="23" spans="1:5" ht="17.100000000000001" customHeight="1" x14ac:dyDescent="0.15">
      <c r="A23" s="7" t="s">
        <v>91</v>
      </c>
      <c r="B23" s="1"/>
      <c r="C23" s="2">
        <v>5278839015</v>
      </c>
      <c r="D23" s="1"/>
      <c r="E23" s="1"/>
    </row>
    <row r="24" spans="1:5" ht="17.100000000000001" customHeight="1" x14ac:dyDescent="0.15">
      <c r="A24" s="7" t="s">
        <v>92</v>
      </c>
      <c r="B24" s="1"/>
      <c r="C24" s="2">
        <v>3392668826</v>
      </c>
      <c r="D24" s="1"/>
      <c r="E24" s="1"/>
    </row>
    <row r="25" spans="1:5" ht="17.100000000000001" customHeight="1" x14ac:dyDescent="0.15">
      <c r="A25" s="7" t="s">
        <v>93</v>
      </c>
      <c r="B25" s="1"/>
      <c r="C25" s="2">
        <v>1658089135</v>
      </c>
      <c r="D25" s="1"/>
      <c r="E25" s="1"/>
    </row>
    <row r="26" spans="1:5" ht="17.100000000000001" customHeight="1" x14ac:dyDescent="0.15">
      <c r="A26" s="7" t="s">
        <v>34</v>
      </c>
      <c r="B26" s="1"/>
      <c r="C26" s="2">
        <v>37880266</v>
      </c>
      <c r="D26" s="1"/>
      <c r="E26" s="1"/>
    </row>
    <row r="27" spans="1:5" ht="17.100000000000001" customHeight="1" x14ac:dyDescent="0.15">
      <c r="A27" s="7" t="s">
        <v>94</v>
      </c>
      <c r="B27" s="1"/>
      <c r="C27" s="1"/>
      <c r="D27" s="1"/>
      <c r="E27" s="2">
        <v>795079227</v>
      </c>
    </row>
    <row r="28" spans="1:5" ht="17.100000000000001" customHeight="1" x14ac:dyDescent="0.15">
      <c r="A28" s="7" t="s">
        <v>95</v>
      </c>
      <c r="B28" s="1"/>
      <c r="C28" s="1"/>
      <c r="D28" s="2">
        <v>355630117</v>
      </c>
      <c r="E28" s="1"/>
    </row>
    <row r="29" spans="1:5" ht="17.100000000000001" customHeight="1" x14ac:dyDescent="0.15">
      <c r="A29" s="7" t="s">
        <v>53</v>
      </c>
      <c r="B29" s="1"/>
      <c r="C29" s="1"/>
      <c r="D29" s="2">
        <v>439449110</v>
      </c>
      <c r="E29" s="1"/>
    </row>
    <row r="30" spans="1:5" ht="17.100000000000001" customHeight="1" x14ac:dyDescent="0.15">
      <c r="A30" s="7" t="s">
        <v>96</v>
      </c>
      <c r="B30" s="1"/>
      <c r="C30" s="1"/>
      <c r="D30" s="1"/>
      <c r="E30" s="2">
        <v>21468572929</v>
      </c>
    </row>
    <row r="31" spans="1:5" ht="17.100000000000001" customHeight="1" x14ac:dyDescent="0.15">
      <c r="A31" s="7" t="s">
        <v>97</v>
      </c>
      <c r="B31" s="1"/>
      <c r="C31" s="1"/>
      <c r="D31" s="2">
        <v>1139549118</v>
      </c>
      <c r="E31" s="1"/>
    </row>
    <row r="32" spans="1:5" ht="17.100000000000001" customHeight="1" x14ac:dyDescent="0.15">
      <c r="A32" s="7" t="s">
        <v>98</v>
      </c>
      <c r="B32" s="1"/>
      <c r="C32" s="2">
        <v>902988184</v>
      </c>
      <c r="D32" s="1"/>
      <c r="E32" s="1"/>
    </row>
    <row r="33" spans="1:5" ht="17.100000000000001" customHeight="1" x14ac:dyDescent="0.15">
      <c r="A33" s="7" t="s">
        <v>99</v>
      </c>
      <c r="B33" s="1"/>
      <c r="C33" s="2" t="s">
        <v>15</v>
      </c>
      <c r="D33" s="1"/>
      <c r="E33" s="1"/>
    </row>
    <row r="34" spans="1:5" ht="17.100000000000001" customHeight="1" x14ac:dyDescent="0.15">
      <c r="A34" s="7" t="s">
        <v>100</v>
      </c>
      <c r="B34" s="1"/>
      <c r="C34" s="2">
        <v>226560934</v>
      </c>
      <c r="D34" s="1"/>
      <c r="E34" s="1"/>
    </row>
    <row r="35" spans="1:5" ht="17.100000000000001" customHeight="1" x14ac:dyDescent="0.15">
      <c r="A35" s="7" t="s">
        <v>101</v>
      </c>
      <c r="B35" s="1"/>
      <c r="C35" s="2" t="s">
        <v>15</v>
      </c>
      <c r="D35" s="1"/>
      <c r="E35" s="1"/>
    </row>
    <row r="36" spans="1:5" ht="17.100000000000001" customHeight="1" x14ac:dyDescent="0.15">
      <c r="A36" s="7" t="s">
        <v>53</v>
      </c>
      <c r="B36" s="1"/>
      <c r="C36" s="2">
        <v>10000000</v>
      </c>
      <c r="D36" s="1"/>
      <c r="E36" s="1"/>
    </row>
    <row r="37" spans="1:5" ht="17.100000000000001" customHeight="1" x14ac:dyDescent="0.15">
      <c r="A37" s="7" t="s">
        <v>102</v>
      </c>
      <c r="B37" s="1"/>
      <c r="C37" s="1"/>
      <c r="D37" s="2">
        <v>718311354</v>
      </c>
      <c r="E37" s="1"/>
    </row>
    <row r="38" spans="1:5" ht="17.100000000000001" customHeight="1" x14ac:dyDescent="0.15">
      <c r="A38" s="7" t="s">
        <v>103</v>
      </c>
      <c r="B38" s="1"/>
      <c r="C38" s="2">
        <v>2254581</v>
      </c>
      <c r="D38" s="1"/>
      <c r="E38" s="1"/>
    </row>
    <row r="39" spans="1:5" ht="17.100000000000001" customHeight="1" x14ac:dyDescent="0.15">
      <c r="A39" s="7" t="s">
        <v>53</v>
      </c>
      <c r="B39" s="1"/>
      <c r="C39" s="2">
        <v>716056773</v>
      </c>
      <c r="D39" s="1"/>
      <c r="E39" s="1"/>
    </row>
    <row r="40" spans="1:5" ht="17.100000000000001" customHeight="1" x14ac:dyDescent="0.15">
      <c r="A40" s="7" t="s">
        <v>104</v>
      </c>
      <c r="B40" s="1"/>
      <c r="C40" s="1"/>
      <c r="D40" s="1"/>
      <c r="E40" s="2">
        <v>21889810693</v>
      </c>
    </row>
    <row r="41" spans="1:5" ht="17.100000000000001" customHeight="1" x14ac:dyDescent="0.15">
      <c r="A41" s="4"/>
      <c r="B41" s="4"/>
      <c r="C41" s="4"/>
      <c r="D41" s="4"/>
      <c r="E41" s="4"/>
    </row>
    <row r="42" spans="1:5" x14ac:dyDescent="0.15">
      <c r="A42" s="9"/>
    </row>
    <row r="43" spans="1:5" x14ac:dyDescent="0.15">
      <c r="A43" s="9"/>
    </row>
    <row r="44" spans="1:5" x14ac:dyDescent="0.15">
      <c r="A44" s="9"/>
    </row>
  </sheetData>
  <mergeCells count="2">
    <mergeCell ref="A1:E1"/>
    <mergeCell ref="B5:E5"/>
  </mergeCells>
  <phoneticPr fontId="7"/>
  <printOptions horizontalCentered="1"/>
  <pageMargins left="0.39370078740157483" right="0.39370078740157483" top="0.39370078740157483" bottom="0.39370078740157483" header="0.19685039370078741" footer="0.19685039370078741"/>
  <pageSetup paperSize="9" scale="80" orientation="portrait" r:id="rId1"/>
  <headerFooter>
    <oddHeader>&amp;R&amp;9&amp;D</oddHeader>
    <oddFooter>&amp;C&amp;9&amp;P/&amp;N&amp;R&amp;A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sqref="A1:E1"/>
    </sheetView>
  </sheetViews>
  <sheetFormatPr defaultColWidth="8.875" defaultRowHeight="11.25" x14ac:dyDescent="0.15"/>
  <cols>
    <col min="1" max="1" width="30.875" style="8" customWidth="1"/>
    <col min="2" max="7" width="18.875" style="8" customWidth="1"/>
    <col min="8" max="16384" width="8.875" style="8"/>
  </cols>
  <sheetData>
    <row r="1" spans="1:5" ht="21" x14ac:dyDescent="0.15">
      <c r="A1" s="10" t="s">
        <v>0</v>
      </c>
      <c r="B1" s="11"/>
      <c r="C1" s="11"/>
      <c r="D1" s="11"/>
      <c r="E1" s="11"/>
    </row>
    <row r="2" spans="1:5" ht="17.100000000000001" customHeight="1" x14ac:dyDescent="0.15">
      <c r="A2" s="6" t="s">
        <v>1</v>
      </c>
      <c r="E2" s="5" t="s">
        <v>2</v>
      </c>
    </row>
    <row r="3" spans="1:5" ht="17.100000000000001" customHeight="1" x14ac:dyDescent="0.15">
      <c r="A3" s="6" t="s">
        <v>3</v>
      </c>
      <c r="E3" s="5" t="s">
        <v>4</v>
      </c>
    </row>
    <row r="4" spans="1:5" ht="17.100000000000001" customHeight="1" x14ac:dyDescent="0.15">
      <c r="A4" s="6" t="s">
        <v>105</v>
      </c>
      <c r="E4" s="5" t="s">
        <v>6</v>
      </c>
    </row>
    <row r="5" spans="1:5" ht="27" customHeight="1" x14ac:dyDescent="0.15">
      <c r="A5" s="3" t="s">
        <v>7</v>
      </c>
      <c r="B5" s="3" t="s">
        <v>106</v>
      </c>
      <c r="C5" s="3" t="s">
        <v>107</v>
      </c>
      <c r="D5" s="3" t="s">
        <v>108</v>
      </c>
      <c r="E5" s="3"/>
    </row>
    <row r="6" spans="1:5" ht="17.100000000000001" customHeight="1" x14ac:dyDescent="0.15">
      <c r="A6" s="7" t="s">
        <v>109</v>
      </c>
      <c r="B6" s="13">
        <f>53027002764+159002720</f>
        <v>53186005484</v>
      </c>
      <c r="C6" s="13">
        <f>81180916128+159002720</f>
        <v>81339918848</v>
      </c>
      <c r="D6" s="2">
        <v>-28153913364</v>
      </c>
      <c r="E6" s="1"/>
    </row>
    <row r="7" spans="1:5" ht="17.100000000000001" customHeight="1" x14ac:dyDescent="0.15">
      <c r="A7" s="7" t="s">
        <v>110</v>
      </c>
      <c r="B7" s="13">
        <v>-21889810693</v>
      </c>
      <c r="C7" s="14"/>
      <c r="D7" s="2">
        <v>-21889810693</v>
      </c>
      <c r="E7" s="1"/>
    </row>
    <row r="8" spans="1:5" ht="17.100000000000001" customHeight="1" x14ac:dyDescent="0.15">
      <c r="A8" s="7" t="s">
        <v>111</v>
      </c>
      <c r="B8" s="13">
        <v>20601951661</v>
      </c>
      <c r="C8" s="14"/>
      <c r="D8" s="2">
        <v>20601951661</v>
      </c>
      <c r="E8" s="1"/>
    </row>
    <row r="9" spans="1:5" ht="17.100000000000001" customHeight="1" x14ac:dyDescent="0.15">
      <c r="A9" s="7" t="s">
        <v>112</v>
      </c>
      <c r="B9" s="13">
        <v>15493036440</v>
      </c>
      <c r="C9" s="14"/>
      <c r="D9" s="2">
        <v>15493036440</v>
      </c>
      <c r="E9" s="1"/>
    </row>
    <row r="10" spans="1:5" ht="17.100000000000001" customHeight="1" x14ac:dyDescent="0.15">
      <c r="A10" s="7" t="s">
        <v>113</v>
      </c>
      <c r="B10" s="13">
        <v>5108915221</v>
      </c>
      <c r="C10" s="14"/>
      <c r="D10" s="2">
        <v>5108915221</v>
      </c>
      <c r="E10" s="1"/>
    </row>
    <row r="11" spans="1:5" ht="17.100000000000001" customHeight="1" x14ac:dyDescent="0.15">
      <c r="A11" s="7" t="s">
        <v>114</v>
      </c>
      <c r="B11" s="13">
        <v>-1287859032</v>
      </c>
      <c r="C11" s="14"/>
      <c r="D11" s="2">
        <v>-1287859032</v>
      </c>
      <c r="E11" s="1"/>
    </row>
    <row r="12" spans="1:5" ht="17.100000000000001" customHeight="1" x14ac:dyDescent="0.15">
      <c r="A12" s="7" t="s">
        <v>115</v>
      </c>
      <c r="B12" s="14"/>
      <c r="C12" s="13">
        <v>-1360872643</v>
      </c>
      <c r="D12" s="2">
        <v>1360872643</v>
      </c>
      <c r="E12" s="1"/>
    </row>
    <row r="13" spans="1:5" ht="17.100000000000001" customHeight="1" x14ac:dyDescent="0.15">
      <c r="A13" s="7" t="s">
        <v>116</v>
      </c>
      <c r="B13" s="14"/>
      <c r="C13" s="13">
        <v>3178565603</v>
      </c>
      <c r="D13" s="2">
        <v>-3178565603</v>
      </c>
      <c r="E13" s="1"/>
    </row>
    <row r="14" spans="1:5" ht="17.100000000000001" customHeight="1" x14ac:dyDescent="0.15">
      <c r="A14" s="7" t="s">
        <v>117</v>
      </c>
      <c r="B14" s="14"/>
      <c r="C14" s="13">
        <v>-4646439044</v>
      </c>
      <c r="D14" s="2">
        <v>4646439044</v>
      </c>
      <c r="E14" s="1"/>
    </row>
    <row r="15" spans="1:5" ht="17.100000000000001" customHeight="1" x14ac:dyDescent="0.15">
      <c r="A15" s="7" t="s">
        <v>118</v>
      </c>
      <c r="B15" s="14"/>
      <c r="C15" s="13">
        <v>1078050696</v>
      </c>
      <c r="D15" s="2">
        <v>-1078050696</v>
      </c>
      <c r="E15" s="1"/>
    </row>
    <row r="16" spans="1:5" ht="17.100000000000001" customHeight="1" x14ac:dyDescent="0.15">
      <c r="A16" s="7" t="s">
        <v>119</v>
      </c>
      <c r="B16" s="14"/>
      <c r="C16" s="13">
        <v>-971049898</v>
      </c>
      <c r="D16" s="2">
        <v>971049898</v>
      </c>
      <c r="E16" s="1"/>
    </row>
    <row r="17" spans="1:5" ht="17.100000000000001" customHeight="1" x14ac:dyDescent="0.15">
      <c r="A17" s="7" t="s">
        <v>120</v>
      </c>
      <c r="B17" s="13" t="s">
        <v>15</v>
      </c>
      <c r="C17" s="13" t="s">
        <v>15</v>
      </c>
      <c r="D17" s="1"/>
      <c r="E17" s="1"/>
    </row>
    <row r="18" spans="1:5" ht="17.100000000000001" customHeight="1" x14ac:dyDescent="0.15">
      <c r="A18" s="7" t="s">
        <v>121</v>
      </c>
      <c r="B18" s="13">
        <v>397192583</v>
      </c>
      <c r="C18" s="13">
        <v>397192583</v>
      </c>
      <c r="D18" s="1"/>
      <c r="E18" s="1"/>
    </row>
    <row r="19" spans="1:5" ht="17.100000000000001" customHeight="1" x14ac:dyDescent="0.15">
      <c r="A19" s="7" t="s">
        <v>122</v>
      </c>
      <c r="B19" s="13">
        <v>-159002720</v>
      </c>
      <c r="C19" s="13">
        <v>-159002720</v>
      </c>
      <c r="D19" s="2" t="s">
        <v>15</v>
      </c>
      <c r="E19" s="1"/>
    </row>
    <row r="20" spans="1:5" ht="17.100000000000001" customHeight="1" x14ac:dyDescent="0.15">
      <c r="A20" s="7" t="s">
        <v>123</v>
      </c>
      <c r="B20" s="13">
        <f>B11+B18+B19</f>
        <v>-1049669169</v>
      </c>
      <c r="C20" s="13">
        <f>C12+C18+C19</f>
        <v>-1122682780</v>
      </c>
      <c r="D20" s="2">
        <v>73013611</v>
      </c>
      <c r="E20" s="1"/>
    </row>
    <row r="21" spans="1:5" ht="17.100000000000001" customHeight="1" x14ac:dyDescent="0.15">
      <c r="A21" s="7" t="s">
        <v>124</v>
      </c>
      <c r="B21" s="13">
        <f>B6+B20</f>
        <v>52136336315</v>
      </c>
      <c r="C21" s="13">
        <f>C6+C20</f>
        <v>80217236068</v>
      </c>
      <c r="D21" s="2">
        <v>-28080899753</v>
      </c>
      <c r="E21" s="1"/>
    </row>
    <row r="22" spans="1:5" ht="17.100000000000001" customHeight="1" x14ac:dyDescent="0.15">
      <c r="A22" s="4"/>
      <c r="B22" s="4"/>
      <c r="C22" s="4"/>
      <c r="D22" s="4"/>
      <c r="E22" s="4"/>
    </row>
    <row r="23" spans="1:5" x14ac:dyDescent="0.15">
      <c r="A23" s="9"/>
    </row>
    <row r="24" spans="1:5" x14ac:dyDescent="0.15">
      <c r="A24" s="9"/>
    </row>
    <row r="25" spans="1:5" x14ac:dyDescent="0.15">
      <c r="A25" s="9"/>
    </row>
  </sheetData>
  <mergeCells count="1">
    <mergeCell ref="A1:E1"/>
  </mergeCells>
  <phoneticPr fontId="7"/>
  <printOptions horizontalCentered="1"/>
  <pageMargins left="0.39370078740157483" right="0.39370078740157483" top="0.39370078740157483" bottom="0.39370078740157483" header="0.19685039370078741" footer="0.19685039370078741"/>
  <pageSetup paperSize="9" scale="80" orientation="portrait" r:id="rId1"/>
  <headerFooter>
    <oddHeader>&amp;R&amp;9&amp;D</oddHeader>
    <oddFooter>&amp;C&amp;9&amp;P/&amp;N&amp;R&amp;A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view="pageBreakPreview" zoomScaleNormal="100" zoomScaleSheetLayoutView="100" workbookViewId="0">
      <selection sqref="A1:E1"/>
    </sheetView>
  </sheetViews>
  <sheetFormatPr defaultColWidth="8.875" defaultRowHeight="11.25" x14ac:dyDescent="0.15"/>
  <cols>
    <col min="1" max="1" width="30.875" style="8" customWidth="1"/>
    <col min="2" max="7" width="18.875" style="8" customWidth="1"/>
    <col min="8" max="16384" width="8.875" style="8"/>
  </cols>
  <sheetData>
    <row r="1" spans="1:5" ht="21" x14ac:dyDescent="0.15">
      <c r="A1" s="10" t="s">
        <v>0</v>
      </c>
      <c r="B1" s="11"/>
      <c r="C1" s="11"/>
      <c r="D1" s="11"/>
      <c r="E1" s="11"/>
    </row>
    <row r="2" spans="1:5" ht="17.100000000000001" customHeight="1" x14ac:dyDescent="0.15">
      <c r="A2" s="6" t="s">
        <v>1</v>
      </c>
      <c r="E2" s="5" t="s">
        <v>2</v>
      </c>
    </row>
    <row r="3" spans="1:5" ht="17.100000000000001" customHeight="1" x14ac:dyDescent="0.15">
      <c r="A3" s="6" t="s">
        <v>3</v>
      </c>
      <c r="E3" s="5" t="s">
        <v>4</v>
      </c>
    </row>
    <row r="4" spans="1:5" ht="17.100000000000001" customHeight="1" x14ac:dyDescent="0.15">
      <c r="A4" s="6" t="s">
        <v>125</v>
      </c>
      <c r="E4" s="5" t="s">
        <v>6</v>
      </c>
    </row>
    <row r="5" spans="1:5" ht="27" customHeight="1" x14ac:dyDescent="0.15">
      <c r="A5" s="3" t="s">
        <v>7</v>
      </c>
      <c r="B5" s="12" t="s">
        <v>8</v>
      </c>
      <c r="C5" s="12"/>
      <c r="D5" s="12"/>
      <c r="E5" s="12"/>
    </row>
    <row r="6" spans="1:5" ht="17.100000000000001" customHeight="1" x14ac:dyDescent="0.15">
      <c r="A6" s="7" t="s">
        <v>126</v>
      </c>
      <c r="B6" s="1"/>
      <c r="C6" s="1"/>
      <c r="D6" s="1"/>
      <c r="E6" s="1"/>
    </row>
    <row r="7" spans="1:5" ht="17.100000000000001" customHeight="1" x14ac:dyDescent="0.15">
      <c r="A7" s="7" t="s">
        <v>127</v>
      </c>
      <c r="B7" s="1"/>
      <c r="C7" s="1"/>
      <c r="D7" s="1"/>
      <c r="E7" s="2">
        <v>19616080858</v>
      </c>
    </row>
    <row r="8" spans="1:5" ht="17.100000000000001" customHeight="1" x14ac:dyDescent="0.15">
      <c r="A8" s="7" t="s">
        <v>128</v>
      </c>
      <c r="B8" s="1"/>
      <c r="C8" s="1"/>
      <c r="D8" s="2">
        <v>9248603616</v>
      </c>
      <c r="E8" s="1"/>
    </row>
    <row r="9" spans="1:5" ht="17.100000000000001" customHeight="1" x14ac:dyDescent="0.15">
      <c r="A9" s="7" t="s">
        <v>129</v>
      </c>
      <c r="B9" s="1"/>
      <c r="C9" s="2">
        <v>3621310029</v>
      </c>
      <c r="D9" s="1"/>
      <c r="E9" s="1"/>
    </row>
    <row r="10" spans="1:5" ht="17.100000000000001" customHeight="1" x14ac:dyDescent="0.15">
      <c r="A10" s="7" t="s">
        <v>130</v>
      </c>
      <c r="B10" s="1"/>
      <c r="C10" s="2">
        <v>5336662092</v>
      </c>
      <c r="D10" s="1"/>
      <c r="E10" s="1"/>
    </row>
    <row r="11" spans="1:5" ht="17.100000000000001" customHeight="1" x14ac:dyDescent="0.15">
      <c r="A11" s="7" t="s">
        <v>131</v>
      </c>
      <c r="B11" s="1"/>
      <c r="C11" s="2">
        <v>158550682</v>
      </c>
      <c r="D11" s="1"/>
      <c r="E11" s="1"/>
    </row>
    <row r="12" spans="1:5" ht="17.100000000000001" customHeight="1" x14ac:dyDescent="0.15">
      <c r="A12" s="7" t="s">
        <v>132</v>
      </c>
      <c r="B12" s="1"/>
      <c r="C12" s="2">
        <v>132080813</v>
      </c>
      <c r="D12" s="1"/>
      <c r="E12" s="1"/>
    </row>
    <row r="13" spans="1:5" ht="17.100000000000001" customHeight="1" x14ac:dyDescent="0.15">
      <c r="A13" s="7" t="s">
        <v>133</v>
      </c>
      <c r="B13" s="1"/>
      <c r="C13" s="1"/>
      <c r="D13" s="2">
        <v>10367477242</v>
      </c>
      <c r="E13" s="1"/>
    </row>
    <row r="14" spans="1:5" ht="17.100000000000001" customHeight="1" x14ac:dyDescent="0.15">
      <c r="A14" s="7" t="s">
        <v>134</v>
      </c>
      <c r="B14" s="1"/>
      <c r="C14" s="2">
        <v>5278839015</v>
      </c>
      <c r="D14" s="1"/>
      <c r="E14" s="1"/>
    </row>
    <row r="15" spans="1:5" ht="17.100000000000001" customHeight="1" x14ac:dyDescent="0.15">
      <c r="A15" s="7" t="s">
        <v>135</v>
      </c>
      <c r="B15" s="1"/>
      <c r="C15" s="2">
        <v>3392668826</v>
      </c>
      <c r="D15" s="1"/>
      <c r="E15" s="1"/>
    </row>
    <row r="16" spans="1:5" ht="17.100000000000001" customHeight="1" x14ac:dyDescent="0.15">
      <c r="A16" s="7" t="s">
        <v>136</v>
      </c>
      <c r="B16" s="1"/>
      <c r="C16" s="2">
        <v>1658089135</v>
      </c>
      <c r="D16" s="1"/>
      <c r="E16" s="1"/>
    </row>
    <row r="17" spans="1:5" ht="17.100000000000001" customHeight="1" x14ac:dyDescent="0.15">
      <c r="A17" s="7" t="s">
        <v>132</v>
      </c>
      <c r="B17" s="1"/>
      <c r="C17" s="2">
        <v>37880266</v>
      </c>
      <c r="D17" s="1"/>
      <c r="E17" s="1"/>
    </row>
    <row r="18" spans="1:5" ht="17.100000000000001" customHeight="1" x14ac:dyDescent="0.15">
      <c r="A18" s="7" t="s">
        <v>137</v>
      </c>
      <c r="B18" s="1"/>
      <c r="C18" s="1"/>
      <c r="D18" s="1"/>
      <c r="E18" s="2">
        <v>21889589399</v>
      </c>
    </row>
    <row r="19" spans="1:5" ht="17.100000000000001" customHeight="1" x14ac:dyDescent="0.15">
      <c r="A19" s="7" t="s">
        <v>138</v>
      </c>
      <c r="B19" s="1"/>
      <c r="C19" s="1"/>
      <c r="D19" s="2">
        <v>15602913978</v>
      </c>
      <c r="E19" s="1"/>
    </row>
    <row r="20" spans="1:5" ht="17.100000000000001" customHeight="1" x14ac:dyDescent="0.15">
      <c r="A20" s="7" t="s">
        <v>139</v>
      </c>
      <c r="B20" s="1"/>
      <c r="C20" s="1"/>
      <c r="D20" s="2">
        <v>4783257821</v>
      </c>
      <c r="E20" s="1"/>
    </row>
    <row r="21" spans="1:5" ht="17.100000000000001" customHeight="1" x14ac:dyDescent="0.15">
      <c r="A21" s="7" t="s">
        <v>140</v>
      </c>
      <c r="B21" s="1"/>
      <c r="C21" s="1"/>
      <c r="D21" s="2">
        <v>359419544</v>
      </c>
      <c r="E21" s="1"/>
    </row>
    <row r="22" spans="1:5" ht="17.100000000000001" customHeight="1" x14ac:dyDescent="0.15">
      <c r="A22" s="7" t="s">
        <v>141</v>
      </c>
      <c r="B22" s="1"/>
      <c r="C22" s="1"/>
      <c r="D22" s="2">
        <v>1143998056</v>
      </c>
      <c r="E22" s="1"/>
    </row>
    <row r="23" spans="1:5" ht="17.100000000000001" customHeight="1" x14ac:dyDescent="0.15">
      <c r="A23" s="7" t="s">
        <v>142</v>
      </c>
      <c r="B23" s="1"/>
      <c r="C23" s="1"/>
      <c r="D23" s="1"/>
      <c r="E23" s="2">
        <v>902988184</v>
      </c>
    </row>
    <row r="24" spans="1:5" ht="17.100000000000001" customHeight="1" x14ac:dyDescent="0.15">
      <c r="A24" s="7" t="s">
        <v>143</v>
      </c>
      <c r="B24" s="1"/>
      <c r="C24" s="1"/>
      <c r="D24" s="2">
        <v>902988184</v>
      </c>
      <c r="E24" s="1"/>
    </row>
    <row r="25" spans="1:5" ht="17.100000000000001" customHeight="1" x14ac:dyDescent="0.15">
      <c r="A25" s="7" t="s">
        <v>144</v>
      </c>
      <c r="B25" s="1"/>
      <c r="C25" s="1"/>
      <c r="D25" s="2" t="s">
        <v>15</v>
      </c>
      <c r="E25" s="1"/>
    </row>
    <row r="26" spans="1:5" ht="17.100000000000001" customHeight="1" x14ac:dyDescent="0.15">
      <c r="A26" s="7" t="s">
        <v>145</v>
      </c>
      <c r="B26" s="1"/>
      <c r="C26" s="1"/>
      <c r="D26" s="1"/>
      <c r="E26" s="2">
        <v>112059000</v>
      </c>
    </row>
    <row r="27" spans="1:5" ht="17.100000000000001" customHeight="1" x14ac:dyDescent="0.15">
      <c r="A27" s="7" t="s">
        <v>146</v>
      </c>
      <c r="B27" s="1"/>
      <c r="C27" s="1"/>
      <c r="D27" s="1"/>
      <c r="E27" s="2">
        <v>1482579357</v>
      </c>
    </row>
    <row r="28" spans="1:5" ht="17.100000000000001" customHeight="1" x14ac:dyDescent="0.15">
      <c r="A28" s="7" t="s">
        <v>147</v>
      </c>
      <c r="B28" s="1"/>
      <c r="C28" s="1"/>
      <c r="D28" s="1"/>
      <c r="E28" s="1"/>
    </row>
    <row r="29" spans="1:5" ht="17.100000000000001" customHeight="1" x14ac:dyDescent="0.15">
      <c r="A29" s="7" t="s">
        <v>148</v>
      </c>
      <c r="B29" s="1"/>
      <c r="C29" s="1"/>
      <c r="D29" s="1"/>
      <c r="E29" s="2">
        <v>3689278473</v>
      </c>
    </row>
    <row r="30" spans="1:5" ht="17.100000000000001" customHeight="1" x14ac:dyDescent="0.15">
      <c r="A30" s="7" t="s">
        <v>149</v>
      </c>
      <c r="B30" s="1"/>
      <c r="C30" s="1"/>
      <c r="D30" s="2">
        <v>1999162150</v>
      </c>
      <c r="E30" s="1"/>
    </row>
    <row r="31" spans="1:5" ht="17.100000000000001" customHeight="1" x14ac:dyDescent="0.15">
      <c r="A31" s="7" t="s">
        <v>150</v>
      </c>
      <c r="B31" s="1"/>
      <c r="C31" s="1"/>
      <c r="D31" s="2">
        <v>853050696</v>
      </c>
      <c r="E31" s="1"/>
    </row>
    <row r="32" spans="1:5" ht="17.100000000000001" customHeight="1" x14ac:dyDescent="0.15">
      <c r="A32" s="7" t="s">
        <v>151</v>
      </c>
      <c r="B32" s="1"/>
      <c r="C32" s="1"/>
      <c r="D32" s="2">
        <v>212065627</v>
      </c>
      <c r="E32" s="1"/>
    </row>
    <row r="33" spans="1:5" ht="17.100000000000001" customHeight="1" x14ac:dyDescent="0.15">
      <c r="A33" s="7" t="s">
        <v>152</v>
      </c>
      <c r="B33" s="1"/>
      <c r="C33" s="1"/>
      <c r="D33" s="2">
        <v>625000000</v>
      </c>
      <c r="E33" s="1"/>
    </row>
    <row r="34" spans="1:5" ht="17.100000000000001" customHeight="1" x14ac:dyDescent="0.15">
      <c r="A34" s="7" t="s">
        <v>144</v>
      </c>
      <c r="B34" s="1"/>
      <c r="C34" s="1"/>
      <c r="D34" s="2" t="s">
        <v>15</v>
      </c>
      <c r="E34" s="1"/>
    </row>
    <row r="35" spans="1:5" ht="17.100000000000001" customHeight="1" x14ac:dyDescent="0.15">
      <c r="A35" s="7" t="s">
        <v>153</v>
      </c>
      <c r="B35" s="1"/>
      <c r="C35" s="1"/>
      <c r="D35" s="1"/>
      <c r="E35" s="2">
        <v>1619406340</v>
      </c>
    </row>
    <row r="36" spans="1:5" ht="17.100000000000001" customHeight="1" x14ac:dyDescent="0.15">
      <c r="A36" s="7" t="s">
        <v>139</v>
      </c>
      <c r="B36" s="1"/>
      <c r="C36" s="1"/>
      <c r="D36" s="2">
        <v>213598400</v>
      </c>
      <c r="E36" s="1"/>
    </row>
    <row r="37" spans="1:5" ht="17.100000000000001" customHeight="1" x14ac:dyDescent="0.15">
      <c r="A37" s="7" t="s">
        <v>154</v>
      </c>
      <c r="B37" s="1"/>
      <c r="C37" s="1"/>
      <c r="D37" s="2">
        <v>937383898</v>
      </c>
      <c r="E37" s="1"/>
    </row>
    <row r="38" spans="1:5" ht="17.100000000000001" customHeight="1" x14ac:dyDescent="0.15">
      <c r="A38" s="7" t="s">
        <v>155</v>
      </c>
      <c r="B38" s="1"/>
      <c r="C38" s="1"/>
      <c r="D38" s="2">
        <v>435240299</v>
      </c>
      <c r="E38" s="1"/>
    </row>
    <row r="39" spans="1:5" ht="17.100000000000001" customHeight="1" x14ac:dyDescent="0.15">
      <c r="A39" s="7" t="s">
        <v>156</v>
      </c>
      <c r="B39" s="1"/>
      <c r="C39" s="1"/>
      <c r="D39" s="2">
        <v>33183743</v>
      </c>
      <c r="E39" s="1"/>
    </row>
    <row r="40" spans="1:5" ht="17.100000000000001" customHeight="1" x14ac:dyDescent="0.15">
      <c r="A40" s="7" t="s">
        <v>141</v>
      </c>
      <c r="B40" s="1"/>
      <c r="C40" s="1"/>
      <c r="D40" s="2" t="s">
        <v>15</v>
      </c>
      <c r="E40" s="1"/>
    </row>
    <row r="41" spans="1:5" ht="17.100000000000001" customHeight="1" x14ac:dyDescent="0.15">
      <c r="A41" s="7" t="s">
        <v>157</v>
      </c>
      <c r="B41" s="1"/>
      <c r="C41" s="1"/>
      <c r="D41" s="1"/>
      <c r="E41" s="2">
        <v>-2069872133</v>
      </c>
    </row>
    <row r="42" spans="1:5" ht="17.100000000000001" customHeight="1" x14ac:dyDescent="0.15">
      <c r="A42" s="7" t="s">
        <v>158</v>
      </c>
      <c r="B42" s="1"/>
      <c r="C42" s="1"/>
      <c r="D42" s="1"/>
      <c r="E42" s="1"/>
    </row>
    <row r="43" spans="1:5" ht="17.100000000000001" customHeight="1" x14ac:dyDescent="0.15">
      <c r="A43" s="7" t="s">
        <v>159</v>
      </c>
      <c r="B43" s="1"/>
      <c r="C43" s="1"/>
      <c r="D43" s="1"/>
      <c r="E43" s="2">
        <v>1924625943</v>
      </c>
    </row>
    <row r="44" spans="1:5" ht="17.100000000000001" customHeight="1" x14ac:dyDescent="0.15">
      <c r="A44" s="7" t="s">
        <v>160</v>
      </c>
      <c r="B44" s="1"/>
      <c r="C44" s="1"/>
      <c r="D44" s="2">
        <v>1924625943</v>
      </c>
      <c r="E44" s="1"/>
    </row>
    <row r="45" spans="1:5" ht="17.100000000000001" customHeight="1" x14ac:dyDescent="0.15">
      <c r="A45" s="7" t="s">
        <v>144</v>
      </c>
      <c r="B45" s="1"/>
      <c r="C45" s="1"/>
      <c r="D45" s="2" t="s">
        <v>15</v>
      </c>
      <c r="E45" s="1"/>
    </row>
    <row r="46" spans="1:5" ht="17.100000000000001" customHeight="1" x14ac:dyDescent="0.15">
      <c r="A46" s="7" t="s">
        <v>161</v>
      </c>
      <c r="B46" s="1"/>
      <c r="C46" s="1"/>
      <c r="D46" s="1"/>
      <c r="E46" s="2">
        <v>2584904000</v>
      </c>
    </row>
    <row r="47" spans="1:5" ht="17.100000000000001" customHeight="1" x14ac:dyDescent="0.15">
      <c r="A47" s="7" t="s">
        <v>162</v>
      </c>
      <c r="B47" s="1"/>
      <c r="C47" s="1"/>
      <c r="D47" s="2">
        <v>2584904000</v>
      </c>
      <c r="E47" s="1"/>
    </row>
    <row r="48" spans="1:5" ht="17.100000000000001" customHeight="1" x14ac:dyDescent="0.15">
      <c r="A48" s="7" t="s">
        <v>141</v>
      </c>
      <c r="B48" s="1"/>
      <c r="C48" s="1"/>
      <c r="D48" s="2" t="s">
        <v>15</v>
      </c>
      <c r="E48" s="1"/>
    </row>
    <row r="49" spans="1:5" ht="17.100000000000001" customHeight="1" x14ac:dyDescent="0.15">
      <c r="A49" s="7" t="s">
        <v>163</v>
      </c>
      <c r="B49" s="1"/>
      <c r="C49" s="1"/>
      <c r="D49" s="1"/>
      <c r="E49" s="2">
        <v>660278057</v>
      </c>
    </row>
    <row r="50" spans="1:5" ht="17.100000000000001" customHeight="1" x14ac:dyDescent="0.15">
      <c r="A50" s="7" t="s">
        <v>164</v>
      </c>
      <c r="B50" s="1"/>
      <c r="C50" s="1"/>
      <c r="D50" s="1"/>
      <c r="E50" s="2">
        <v>72985281</v>
      </c>
    </row>
    <row r="51" spans="1:5" ht="17.100000000000001" customHeight="1" x14ac:dyDescent="0.15">
      <c r="A51" s="7" t="s">
        <v>165</v>
      </c>
      <c r="B51" s="1"/>
      <c r="C51" s="1"/>
      <c r="D51" s="1"/>
      <c r="E51" s="2">
        <v>681364951</v>
      </c>
    </row>
    <row r="52" spans="1:5" ht="17.100000000000001" customHeight="1" x14ac:dyDescent="0.15">
      <c r="A52" s="7" t="s">
        <v>166</v>
      </c>
      <c r="B52" s="1"/>
      <c r="C52" s="1"/>
      <c r="D52" s="1"/>
      <c r="E52" s="2">
        <v>754350232</v>
      </c>
    </row>
    <row r="53" spans="1:5" ht="17.100000000000001" customHeight="1" x14ac:dyDescent="0.15">
      <c r="A53" s="7" t="s">
        <v>167</v>
      </c>
      <c r="B53" s="1"/>
      <c r="C53" s="1"/>
      <c r="D53" s="1"/>
      <c r="E53" s="2">
        <v>377735874</v>
      </c>
    </row>
    <row r="54" spans="1:5" ht="17.100000000000001" customHeight="1" x14ac:dyDescent="0.15">
      <c r="A54" s="7" t="s">
        <v>168</v>
      </c>
      <c r="B54" s="1"/>
      <c r="C54" s="1"/>
      <c r="D54" s="1"/>
      <c r="E54" s="2">
        <v>15094516</v>
      </c>
    </row>
    <row r="55" spans="1:5" ht="17.100000000000001" customHeight="1" x14ac:dyDescent="0.15">
      <c r="A55" s="7" t="s">
        <v>169</v>
      </c>
      <c r="B55" s="1"/>
      <c r="C55" s="1"/>
      <c r="D55" s="1"/>
      <c r="E55" s="2">
        <v>392830390</v>
      </c>
    </row>
    <row r="56" spans="1:5" ht="17.100000000000001" customHeight="1" x14ac:dyDescent="0.15">
      <c r="A56" s="7" t="s">
        <v>170</v>
      </c>
      <c r="B56" s="1"/>
      <c r="C56" s="1"/>
      <c r="D56" s="1"/>
      <c r="E56" s="2">
        <v>1147180622</v>
      </c>
    </row>
    <row r="57" spans="1:5" ht="17.100000000000001" customHeight="1" x14ac:dyDescent="0.15">
      <c r="A57" s="4"/>
      <c r="B57" s="4"/>
      <c r="C57" s="4"/>
      <c r="D57" s="4"/>
      <c r="E57" s="4"/>
    </row>
    <row r="58" spans="1:5" x14ac:dyDescent="0.15">
      <c r="A58" s="9"/>
    </row>
    <row r="59" spans="1:5" x14ac:dyDescent="0.15">
      <c r="A59" s="9"/>
    </row>
    <row r="60" spans="1:5" x14ac:dyDescent="0.15">
      <c r="A60" s="9"/>
    </row>
  </sheetData>
  <mergeCells count="2">
    <mergeCell ref="A1:E1"/>
    <mergeCell ref="B5:E5"/>
  </mergeCells>
  <phoneticPr fontId="7"/>
  <printOptions horizontalCentered="1"/>
  <pageMargins left="0.39370078740157483" right="0.39370078740157483" top="0.39370078740157483" bottom="0.39370078740157483" header="0.19685039370078741" footer="0.19685039370078741"/>
  <pageSetup paperSize="9" scale="80" orientation="portrait" r:id="rId1"/>
  <headerFooter>
    <oddHeader>&amp;R&amp;9&amp;D</oddHeader>
    <oddFooter>&amp;C&amp;9&amp;P/&amp;N&amp;R&amp;A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貸借対照表(BS)</vt:lpstr>
      <vt:lpstr>行政コスト計算書(PL)</vt:lpstr>
      <vt:lpstr>純資産変動計算書(NW)</vt:lpstr>
      <vt:lpstr>資金収支計算書(CF)</vt:lpstr>
      <vt:lpstr>'行政コスト計算書(PL)'!Print_Titles</vt:lpstr>
      <vt:lpstr>'資金収支計算書(CF)'!Print_Titles</vt:lpstr>
      <vt:lpstr>'純資産変動計算書(NW)'!Print_Titles</vt:lpstr>
      <vt:lpstr>'貸借対照表(BS)'!Print_Titles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笠岡市役所</cp:lastModifiedBy>
  <cp:lastPrinted>2020-03-06T08:04:20Z</cp:lastPrinted>
  <dcterms:modified xsi:type="dcterms:W3CDTF">2021-06-11T00:01:52Z</dcterms:modified>
</cp:coreProperties>
</file>