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workbookProtection workbookPassword="C7A8" lockStructure="1"/>
  <bookViews>
    <workbookView xWindow="-108" yWindow="-108" windowWidth="23256" windowHeight="12456" tabRatio="976" activeTab="1"/>
  </bookViews>
  <sheets>
    <sheet name="活動①活動計画書と収支予算書" sheetId="30" r:id="rId1"/>
    <sheet name="交付申請書" sheetId="1" r:id="rId2"/>
    <sheet name="請求書" sheetId="24" r:id="rId3"/>
    <sheet name="チェックリスト" sheetId="2" r:id="rId4"/>
  </sheets>
  <definedNames>
    <definedName name="_xlnm.Print_Area" localSheetId="1">交付申請書!$A$1:$AK$29</definedName>
    <definedName name="_xlnm.Print_Titles" localSheetId="3">チェックリスト!$2:$2</definedName>
    <definedName name="_xlnm.Print_Area" localSheetId="3">チェックリスト!$A$1:$K$42</definedName>
    <definedName name="_xlnm.Print_Area" localSheetId="2">請求書!$A$1:$AJ$28</definedName>
    <definedName name="_xlnm.Print_Area" localSheetId="0">'活動①活動計画書と収支予算書'!$A$1:$AI$129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J18002</author>
    <author>Administrator</author>
    <author>J22169</author>
  </authors>
  <commentList>
    <comment ref="B117" authorId="0">
      <text>
        <r>
          <rPr>
            <sz val="11"/>
            <color theme="1"/>
            <rFont val="ＭＳ Ｐゴシック"/>
          </rPr>
          <t>←B68列へ入力した費目が自動的に反映されます。</t>
        </r>
      </text>
    </comment>
    <comment ref="B123" authorId="0">
      <text>
        <r>
          <rPr>
            <sz val="11"/>
            <color theme="1"/>
            <rFont val="ＭＳ Ｐゴシック"/>
          </rPr>
          <t>←B69列へ入力した費目が自動的に反映されます。</t>
        </r>
      </text>
    </comment>
    <comment ref="K67" authorId="1">
      <text>
        <r>
          <rPr>
            <sz val="11"/>
            <color theme="1"/>
            <rFont val="ＭＳ Ｐゴシック"/>
          </rPr>
          <t>支出の部の計は収入の部の計と同じになります。</t>
        </r>
      </text>
    </comment>
    <comment ref="B65" authorId="1">
      <text>
        <r>
          <rPr>
            <sz val="11"/>
            <color theme="1"/>
            <rFont val="ＭＳ Ｐゴシック"/>
          </rPr>
          <t>記入してある費目以外で支出があるときは，ここに費目を入力してください。</t>
        </r>
      </text>
    </comment>
    <comment ref="B66" authorId="1">
      <text>
        <r>
          <rPr>
            <sz val="11"/>
            <color theme="1"/>
            <rFont val="ＭＳ Ｐゴシック"/>
          </rPr>
          <t>記入してある費目以外で支出があるときは，ここに費目を入力してください。</t>
        </r>
      </text>
    </comment>
    <comment ref="P86" authorId="1">
      <text>
        <r>
          <rPr>
            <sz val="11"/>
            <color theme="1"/>
            <rFont val="ＭＳ Ｐゴシック"/>
          </rPr>
          <t>需用費は消耗品費，食料費，燃料代，印刷製本費，光熱水費等になります。</t>
        </r>
      </text>
    </comment>
    <comment ref="P96" authorId="1">
      <text>
        <r>
          <rPr>
            <sz val="11"/>
            <color theme="1"/>
            <rFont val="ＭＳ Ｐゴシック"/>
          </rPr>
          <t>役務費は手数料，保険料，通信運搬費等になります。</t>
        </r>
      </text>
    </comment>
    <comment ref="P112" authorId="1">
      <text>
        <r>
          <rPr>
            <sz val="11"/>
            <color theme="1"/>
            <rFont val="ＭＳ Ｐゴシック"/>
          </rPr>
          <t>活動に直接必要な備品です。
※カタログの写しを添付
※規定数の見積書の写しが必要</t>
        </r>
      </text>
    </comment>
    <comment ref="P104" authorId="1">
      <text>
        <r>
          <rPr>
            <sz val="11"/>
            <color theme="1"/>
            <rFont val="ＭＳ Ｐゴシック"/>
          </rPr>
          <t>使用料及び賃借料は拠点施設以外の会場使用料，車船借上料等になります。</t>
        </r>
      </text>
    </comment>
    <comment ref="K58" authorId="1">
      <text>
        <r>
          <rPr>
            <sz val="11"/>
            <color theme="1"/>
            <rFont val="ＭＳ Ｐゴシック"/>
          </rPr>
          <t>収支予算内訳書の各費目の計が自動で入ります。※千円未満切上</t>
        </r>
      </text>
    </comment>
    <comment ref="C34" authorId="2">
      <text>
        <r>
          <rPr>
            <sz val="11"/>
            <color theme="1"/>
            <rFont val="ＭＳ Ｐゴシック"/>
          </rPr>
          <t>運営体制、地域での周知、会議の実施など、記入例を参考に具体的に記入してください。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27" authorId="0">
      <text>
        <r>
          <rPr>
            <sz val="11"/>
            <color theme="1"/>
            <rFont val="ＭＳ Ｐゴシック"/>
          </rPr>
          <t>口座名義は協議会名だけでなく，全て入力してください。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<sst xmlns="http://schemas.openxmlformats.org/spreadsheetml/2006/main" xmlns:r="http://schemas.openxmlformats.org/officeDocument/2006/relationships" count="145" uniqueCount="145">
  <si>
    <t>円）</t>
    <rPh sb="0" eb="1">
      <t>エン</t>
    </rPh>
    <phoneticPr fontId="1"/>
  </si>
  <si>
    <t>市交付金</t>
    <rPh sb="0" eb="1">
      <t>シ</t>
    </rPh>
    <rPh sb="1" eb="4">
      <t>コウフキン</t>
    </rPh>
    <phoneticPr fontId="1"/>
  </si>
  <si>
    <t>記</t>
    <rPh sb="0" eb="1">
      <t>キ</t>
    </rPh>
    <phoneticPr fontId="1"/>
  </si>
  <si>
    <t>支
店
名</t>
    <rPh sb="0" eb="1">
      <t>シ</t>
    </rPh>
    <rPh sb="2" eb="3">
      <t>テン</t>
    </rPh>
    <rPh sb="4" eb="5">
      <t>メイ</t>
    </rPh>
    <phoneticPr fontId="1"/>
  </si>
  <si>
    <t>１　目的，活動実施により期待される効果</t>
    <rPh sb="2" eb="4">
      <t>モクテキ</t>
    </rPh>
    <rPh sb="5" eb="7">
      <t>カツドウ</t>
    </rPh>
    <rPh sb="7" eb="9">
      <t>ジッシ</t>
    </rPh>
    <rPh sb="12" eb="14">
      <t>キタイ</t>
    </rPh>
    <rPh sb="17" eb="19">
      <t>コウカ</t>
    </rPh>
    <phoneticPr fontId="1"/>
  </si>
  <si>
    <t>年度笠岡市魅力あるまちづくり交付金（移動支援活動交付金）収支予算書</t>
    <rPh sb="18" eb="20">
      <t>イドウ</t>
    </rPh>
    <rPh sb="20" eb="22">
      <t>シエン</t>
    </rPh>
    <rPh sb="28" eb="30">
      <t>シュウシ</t>
    </rPh>
    <rPh sb="30" eb="33">
      <t>ヨサンショ</t>
    </rPh>
    <phoneticPr fontId="1"/>
  </si>
  <si>
    <t>笠岡市長　殿</t>
    <rPh sb="0" eb="2">
      <t>カサオカ</t>
    </rPh>
    <rPh sb="2" eb="4">
      <t>シチョウ</t>
    </rPh>
    <rPh sb="5" eb="6">
      <t>ドノ</t>
    </rPh>
    <phoneticPr fontId="1"/>
  </si>
  <si>
    <t>協議会名</t>
    <rPh sb="0" eb="3">
      <t>キョウギカイ</t>
    </rPh>
    <rPh sb="3" eb="4">
      <t>メイ</t>
    </rPh>
    <phoneticPr fontId="1"/>
  </si>
  <si>
    <t>年度笠岡市魅力あるまちづくり交付金（移動支援活動交付金）活動計画書</t>
    <rPh sb="18" eb="20">
      <t>イドウ</t>
    </rPh>
    <rPh sb="20" eb="22">
      <t>シエン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</si>
  <si>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</si>
  <si>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</si>
  <si>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その他収入</t>
    <rPh sb="2" eb="3">
      <t>タ</t>
    </rPh>
    <rPh sb="3" eb="5">
      <t>シュウニュウ</t>
    </rPh>
    <phoneticPr fontId="1"/>
  </si>
  <si>
    <t>１　交付申請額</t>
    <rPh sb="2" eb="4">
      <t>コウフ</t>
    </rPh>
    <rPh sb="4" eb="7">
      <t>シンセイガク</t>
    </rPh>
    <phoneticPr fontId="1"/>
  </si>
  <si>
    <t>フリガナ</t>
  </si>
  <si>
    <t>協議会長名</t>
    <rPh sb="0" eb="3">
      <t>キョウギカイ</t>
    </rPh>
    <rPh sb="3" eb="4">
      <t>チョウ</t>
    </rPh>
    <rPh sb="4" eb="5">
      <t>メイ</t>
    </rPh>
    <phoneticPr fontId="1"/>
  </si>
  <si>
    <t>　（内訳）企画運営に関わる人数：</t>
    <rPh sb="2" eb="4">
      <t>ウチワケ</t>
    </rPh>
    <rPh sb="5" eb="7">
      <t>キカク</t>
    </rPh>
    <rPh sb="7" eb="9">
      <t>ウンエイ</t>
    </rPh>
    <rPh sb="10" eb="11">
      <t>カカ</t>
    </rPh>
    <rPh sb="13" eb="15">
      <t>ニンズウ</t>
    </rPh>
    <phoneticPr fontId="1"/>
  </si>
  <si>
    <t>　笠岡市魅力あるまちづくり交付金の交付を受けたいので，笠岡市魅力あるまちづくり交付金交付</t>
    <rPh sb="1" eb="4">
      <t>カサオカシ</t>
    </rPh>
    <rPh sb="4" eb="6">
      <t>ミリョク</t>
    </rPh>
    <rPh sb="13" eb="16">
      <t>コウフキン</t>
    </rPh>
    <rPh sb="17" eb="19">
      <t>コウフ</t>
    </rPh>
    <rPh sb="20" eb="21">
      <t>ウ</t>
    </rPh>
    <rPh sb="27" eb="30">
      <t>カサオカシ</t>
    </rPh>
    <rPh sb="30" eb="32">
      <t>ミリョク</t>
    </rPh>
    <rPh sb="39" eb="42">
      <t>コウフキン</t>
    </rPh>
    <rPh sb="42" eb="44">
      <t>コウフ</t>
    </rPh>
    <phoneticPr fontId="1"/>
  </si>
  <si>
    <t>【支出の部】</t>
    <rPh sb="1" eb="3">
      <t>シシュツ</t>
    </rPh>
    <rPh sb="4" eb="5">
      <t>ブ</t>
    </rPh>
    <phoneticPr fontId="1"/>
  </si>
  <si>
    <t>要綱第５条の規定により，関係書類を添えて申請します。</t>
    <rPh sb="2" eb="3">
      <t>ダイ</t>
    </rPh>
    <rPh sb="4" eb="5">
      <t>ジョウ</t>
    </rPh>
    <rPh sb="6" eb="8">
      <t>キテイ</t>
    </rPh>
    <rPh sb="12" eb="14">
      <t>カンケイ</t>
    </rPh>
    <rPh sb="14" eb="16">
      <t>ショルイ</t>
    </rPh>
    <rPh sb="17" eb="18">
      <t>ソ</t>
    </rPh>
    <rPh sb="20" eb="22">
      <t>シンセイ</t>
    </rPh>
    <phoneticPr fontId="1"/>
  </si>
  <si>
    <t>円</t>
    <rPh sb="0" eb="1">
      <t>エン</t>
    </rPh>
    <phoneticPr fontId="1"/>
  </si>
  <si>
    <t>摘　　要</t>
  </si>
  <si>
    <t>【添付書類】</t>
    <rPh sb="1" eb="3">
      <t>テンプ</t>
    </rPh>
    <rPh sb="3" eb="5">
      <t>ショルイ</t>
    </rPh>
    <phoneticPr fontId="1"/>
  </si>
  <si>
    <t>協議会名</t>
    <rPh sb="0" eb="2">
      <t>キョウギ</t>
    </rPh>
    <rPh sb="2" eb="3">
      <t>カイ</t>
    </rPh>
    <rPh sb="3" eb="4">
      <t>メイ</t>
    </rPh>
    <phoneticPr fontId="1"/>
  </si>
  <si>
    <t>年度笠岡市魅力あるまちづくり交付金（移動支援活動交付金）を請求します。</t>
    <rPh sb="0" eb="2">
      <t>ネンド</t>
    </rPh>
    <rPh sb="18" eb="20">
      <t>イドウ</t>
    </rPh>
    <rPh sb="20" eb="22">
      <t>シエン</t>
    </rPh>
    <phoneticPr fontId="1"/>
  </si>
  <si>
    <t>３　実施場所</t>
    <rPh sb="2" eb="4">
      <t>ジッシ</t>
    </rPh>
    <rPh sb="4" eb="6">
      <t>バショ</t>
    </rPh>
    <phoneticPr fontId="1"/>
  </si>
  <si>
    <t>【収入の部】</t>
    <rPh sb="1" eb="3">
      <t>シュウニュウ</t>
    </rPh>
    <rPh sb="4" eb="5">
      <t>ブ</t>
    </rPh>
    <phoneticPr fontId="1"/>
  </si>
  <si>
    <t>口座名義</t>
    <rPh sb="0" eb="2">
      <t>コウザ</t>
    </rPh>
    <rPh sb="2" eb="4">
      <t>メイギ</t>
    </rPh>
    <phoneticPr fontId="1"/>
  </si>
  <si>
    <t>金　額</t>
    <rPh sb="0" eb="1">
      <t>キン</t>
    </rPh>
    <rPh sb="2" eb="3">
      <t>ガク</t>
    </rPh>
    <phoneticPr fontId="1"/>
  </si>
  <si>
    <t>円（うち交付金分</t>
    <rPh sb="0" eb="1">
      <t>エン</t>
    </rPh>
    <rPh sb="4" eb="7">
      <t>コウフキン</t>
    </rPh>
    <rPh sb="7" eb="8">
      <t>ブン</t>
    </rPh>
    <phoneticPr fontId="1"/>
  </si>
  <si>
    <t>計</t>
    <rPh sb="0" eb="1">
      <t>ケイ</t>
    </rPh>
    <phoneticPr fontId="1"/>
  </si>
  <si>
    <t>※　収入及び支出の区分欄は，適宜変更して使用すること。</t>
    <rPh sb="2" eb="4">
      <t>シュウニュウ</t>
    </rPh>
    <rPh sb="4" eb="5">
      <t>オヨ</t>
    </rPh>
    <rPh sb="6" eb="8">
      <t>シシュツ</t>
    </rPh>
    <rPh sb="9" eb="11">
      <t>クブン</t>
    </rPh>
    <rPh sb="11" eb="12">
      <t>ラン</t>
    </rPh>
    <rPh sb="14" eb="16">
      <t>テキギ</t>
    </rPh>
    <rPh sb="16" eb="18">
      <t>ヘンコウ</t>
    </rPh>
    <rPh sb="20" eb="22">
      <t>シヨウ</t>
    </rPh>
    <phoneticPr fontId="1"/>
  </si>
  <si>
    <t>※振込口座</t>
    <rPh sb="1" eb="3">
      <t>フリコミ</t>
    </rPh>
    <rPh sb="3" eb="5">
      <t>コウザ</t>
    </rPh>
    <phoneticPr fontId="1"/>
  </si>
  <si>
    <t>年度笠岡市魅力あるまちづくり交付金（移動支援活動交付金）交付申請書</t>
    <rPh sb="18" eb="20">
      <t>イドウ</t>
    </rPh>
    <rPh sb="20" eb="22">
      <t>シエン</t>
    </rPh>
    <rPh sb="28" eb="30">
      <t>コウフ</t>
    </rPh>
    <rPh sb="30" eb="33">
      <t>シンセイショ</t>
    </rPh>
    <phoneticPr fontId="1"/>
  </si>
  <si>
    <t>（単位：円）</t>
    <rPh sb="1" eb="3">
      <t>タンイ</t>
    </rPh>
    <rPh sb="4" eb="5">
      <t>エン</t>
    </rPh>
    <phoneticPr fontId="1"/>
  </si>
  <si>
    <t>（単位：円）</t>
  </si>
  <si>
    <t>年度笠岡市魅力あるまちづくり交付金交付請求書</t>
    <rPh sb="17" eb="19">
      <t>コウフ</t>
    </rPh>
    <rPh sb="19" eb="22">
      <t>セイキュウショ</t>
    </rPh>
    <phoneticPr fontId="1"/>
  </si>
  <si>
    <t>当該年度分</t>
    <rPh sb="0" eb="2">
      <t>トウガイ</t>
    </rPh>
    <rPh sb="2" eb="5">
      <t>ネンドブン</t>
    </rPh>
    <phoneticPr fontId="1"/>
  </si>
  <si>
    <t>岡山駅⇔笠岡駅　1,540円×10回＝15,400円</t>
    <rPh sb="0" eb="2">
      <t>オカヤマ</t>
    </rPh>
    <rPh sb="2" eb="3">
      <t>エキ</t>
    </rPh>
    <rPh sb="4" eb="6">
      <t>カサオカ</t>
    </rPh>
    <rPh sb="6" eb="7">
      <t>エキ</t>
    </rPh>
    <rPh sb="13" eb="14">
      <t>エン</t>
    </rPh>
    <rPh sb="17" eb="18">
      <t>カイ</t>
    </rPh>
    <rPh sb="25" eb="26">
      <t>エン</t>
    </rPh>
    <phoneticPr fontId="1"/>
  </si>
  <si>
    <t>○総人数：</t>
    <rPh sb="1" eb="4">
      <t>ソウニンズウ</t>
    </rPh>
    <phoneticPr fontId="1"/>
  </si>
  <si>
    <t>（団体名）</t>
    <rPh sb="1" eb="4">
      <t>ダンタイメイ</t>
    </rPh>
    <phoneticPr fontId="1"/>
  </si>
  <si>
    <t>人（ア）</t>
    <rPh sb="0" eb="1">
      <t>ニン</t>
    </rPh>
    <phoneticPr fontId="1"/>
  </si>
  <si>
    <t>年</t>
    <rPh sb="0" eb="1">
      <t>ネン</t>
    </rPh>
    <phoneticPr fontId="1"/>
  </si>
  <si>
    <t xml:space="preserve"> </t>
  </si>
  <si>
    <t>（右づめで記入）</t>
    <rPh sb="1" eb="2">
      <t>ミギ</t>
    </rPh>
    <rPh sb="5" eb="7">
      <t>キニュウ</t>
    </rPh>
    <phoneticPr fontId="1"/>
  </si>
  <si>
    <t>２　実施期間</t>
    <rPh sb="2" eb="4">
      <t>ジッシ</t>
    </rPh>
    <rPh sb="4" eb="6">
      <t>キカン</t>
    </rPh>
    <phoneticPr fontId="1"/>
  </si>
  <si>
    <t>月</t>
    <rPh sb="0" eb="1">
      <t>ガツ</t>
    </rPh>
    <phoneticPr fontId="1"/>
  </si>
  <si>
    <t>～</t>
  </si>
  <si>
    <t>　⑧視察研修実施計画書（事務様式6）※視察研修がある場合</t>
  </si>
  <si>
    <t>○団　体：</t>
    <rPh sb="1" eb="2">
      <t>ダン</t>
    </rPh>
    <rPh sb="3" eb="4">
      <t>カラダ</t>
    </rPh>
    <phoneticPr fontId="1"/>
  </si>
  <si>
    <t>４　活動に関わる人数・団体（予定）</t>
    <rPh sb="2" eb="4">
      <t>カツドウ</t>
    </rPh>
    <rPh sb="5" eb="6">
      <t>カカ</t>
    </rPh>
    <rPh sb="8" eb="10">
      <t>ニンズウ</t>
    </rPh>
    <rPh sb="11" eb="13">
      <t>ダンタイ</t>
    </rPh>
    <rPh sb="14" eb="16">
      <t>ヨテイ</t>
    </rPh>
    <phoneticPr fontId="1"/>
  </si>
  <si>
    <t>人（ア＋イ）</t>
    <rPh sb="0" eb="1">
      <t>ニン</t>
    </rPh>
    <phoneticPr fontId="1"/>
  </si>
  <si>
    <t>　　　　　その他関係人数（当日参加者等）：</t>
    <rPh sb="7" eb="8">
      <t>タ</t>
    </rPh>
    <rPh sb="8" eb="10">
      <t>カンケイ</t>
    </rPh>
    <rPh sb="10" eb="12">
      <t>ニンズウ</t>
    </rPh>
    <rPh sb="13" eb="15">
      <t>トウジツ</t>
    </rPh>
    <rPh sb="15" eb="18">
      <t>サンカシャ</t>
    </rPh>
    <rPh sb="18" eb="19">
      <t>トウ</t>
    </rPh>
    <phoneticPr fontId="1"/>
  </si>
  <si>
    <t>人（イ）</t>
    <rPh sb="0" eb="1">
      <t>ニン</t>
    </rPh>
    <phoneticPr fontId="1"/>
  </si>
  <si>
    <t>，</t>
  </si>
  <si>
    <t>様式第５号（第５条関係）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</si>
  <si>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５　実施内容</t>
    <rPh sb="2" eb="4">
      <t>ジッシ</t>
    </rPh>
    <rPh sb="4" eb="6">
      <t>ナイヨウ</t>
    </rPh>
    <phoneticPr fontId="1"/>
  </si>
  <si>
    <t>６　予算額</t>
    <rPh sb="2" eb="5">
      <t>ヨサンガク</t>
    </rPh>
    <phoneticPr fontId="1"/>
  </si>
  <si>
    <t>金融機関名</t>
    <rPh sb="0" eb="2">
      <t>キンユウ</t>
    </rPh>
    <rPh sb="2" eb="5">
      <t>キカンメイ</t>
    </rPh>
    <phoneticPr fontId="1"/>
  </si>
  <si>
    <t>報償費</t>
    <rPh sb="0" eb="3">
      <t>ホウショウヒ</t>
    </rPh>
    <phoneticPr fontId="1"/>
  </si>
  <si>
    <t>請求額　　　金</t>
    <rPh sb="0" eb="3">
      <t>セイキュウガク</t>
    </rPh>
    <rPh sb="6" eb="7">
      <t>キン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</si>
  <si>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</si>
  <si>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</si>
  <si>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　　　</t>
  </si>
  <si>
    <t>←日付は空欄のまま提出してください。</t>
  </si>
  <si>
    <t>㊞</t>
  </si>
  <si>
    <t>　</t>
  </si>
  <si>
    <r>
      <t>銀行・</t>
    </r>
    <r>
      <rPr>
        <sz val="10"/>
        <color theme="1"/>
        <rFont val="ＭＳ 明朝"/>
      </rPr>
      <t>信用組合
信用金庫・農協</t>
    </r>
    <rPh sb="0" eb="2">
      <t>ギンコウ</t>
    </rPh>
    <rPh sb="3" eb="5">
      <t>シンヨウ</t>
    </rPh>
    <rPh sb="5" eb="7">
      <t>クミアイ</t>
    </rPh>
    <rPh sb="8" eb="10">
      <t>シンヨウ</t>
    </rPh>
    <rPh sb="10" eb="12">
      <t>キンコ</t>
    </rPh>
    <rPh sb="13" eb="15">
      <t>ノウキョウ</t>
    </rPh>
    <phoneticPr fontId="1"/>
  </si>
  <si>
    <t>使用料及び賃借料</t>
  </si>
  <si>
    <t>令和</t>
    <rPh sb="0" eb="2">
      <t>レイワ</t>
    </rPh>
    <phoneticPr fontId="1"/>
  </si>
  <si>
    <t>需用費</t>
    <rPh sb="0" eb="3">
      <t>ジュヨウヒ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</si>
  <si>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</si>
  <si>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（３）その他参考となる書類</t>
    <rPh sb="5" eb="6">
      <t>タ</t>
    </rPh>
    <rPh sb="6" eb="8">
      <t>サンコウ</t>
    </rPh>
    <rPh sb="11" eb="13">
      <t>ショルイ</t>
    </rPh>
    <phoneticPr fontId="1"/>
  </si>
  <si>
    <t>会長</t>
    <rPh sb="0" eb="2">
      <t>カイチョウ</t>
    </rPh>
    <phoneticPr fontId="1"/>
  </si>
  <si>
    <t>旅費</t>
    <rPh sb="0" eb="2">
      <t>リョヒ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</si>
  <si>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</si>
  <si>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</si>
  <si>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</si>
  <si>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《収支予算内訳書２》</t>
    <rPh sb="1" eb="3">
      <t>シュウシ</t>
    </rPh>
    <rPh sb="3" eb="5">
      <t>ヨサン</t>
    </rPh>
    <rPh sb="5" eb="8">
      <t>ウチワケショ</t>
    </rPh>
    <phoneticPr fontId="1"/>
  </si>
  <si>
    <t>《収支予算内訳書１》</t>
    <rPh sb="1" eb="3">
      <t>シュウシ</t>
    </rPh>
    <rPh sb="3" eb="5">
      <t>ヨサン</t>
    </rPh>
    <rPh sb="5" eb="8">
      <t>ウチワケショ</t>
    </rPh>
    <phoneticPr fontId="1"/>
  </si>
  <si>
    <t>内　容</t>
    <rPh sb="0" eb="1">
      <t>ウチ</t>
    </rPh>
    <rPh sb="2" eb="3">
      <t>ヨウ</t>
    </rPh>
    <phoneticPr fontId="1"/>
  </si>
  <si>
    <t>備品購入費</t>
    <rPh sb="0" eb="2">
      <t>ビヒン</t>
    </rPh>
    <rPh sb="2" eb="5">
      <t>コウニュウヒ</t>
    </rPh>
    <phoneticPr fontId="1"/>
  </si>
  <si>
    <t>積　算</t>
    <rPh sb="0" eb="1">
      <t>セキ</t>
    </rPh>
    <rPh sb="2" eb="3">
      <t>サン</t>
    </rPh>
    <phoneticPr fontId="1"/>
  </si>
  <si>
    <t>〈根拠資料〉（見積書等）</t>
    <rPh sb="1" eb="3">
      <t>こんきょ</t>
    </rPh>
    <rPh sb="3" eb="5">
      <t>しりょう</t>
    </rPh>
    <rPh sb="7" eb="10">
      <t>みつもりしょ</t>
    </rPh>
    <rPh sb="10" eb="11">
      <t>とう</t>
    </rPh>
    <phoneticPr fontId="9" type="Hiragana"/>
  </si>
  <si>
    <t>〃</t>
  </si>
  <si>
    <t>別紙《収支予算内訳書》のとおり</t>
    <rPh sb="0" eb="2">
      <t>ベッシ</t>
    </rPh>
    <rPh sb="3" eb="5">
      <t>シュウシ</t>
    </rPh>
    <rPh sb="5" eb="7">
      <t>ヨサン</t>
    </rPh>
    <rPh sb="7" eb="10">
      <t>ウチワケショ</t>
    </rPh>
    <phoneticPr fontId="1"/>
  </si>
  <si>
    <t>【目的】</t>
    <rPh sb="1" eb="3">
      <t>モクテキ</t>
    </rPh>
    <phoneticPr fontId="1"/>
  </si>
  <si>
    <t>【効果】</t>
    <rPh sb="1" eb="3">
      <t>コウカ</t>
    </rPh>
    <phoneticPr fontId="1"/>
  </si>
  <si>
    <r>
      <t>令和８年度チェック項目表（移動支援活動交付金：申請）</t>
    </r>
    <r>
      <rPr>
        <sz val="11"/>
        <color theme="1"/>
        <rFont val="游ゴシック"/>
      </rPr>
      <t xml:space="preserve">
</t>
    </r>
    <r>
      <rPr>
        <b/>
        <sz val="14"/>
        <color rgb="FFFF0000"/>
        <rFont val="游ゴシック"/>
      </rPr>
      <t>※紙で印刷・各項目チェック後提出してください。</t>
    </r>
    <rPh sb="13" eb="15">
      <t>いどう</t>
    </rPh>
    <rPh sb="15" eb="17">
      <t>しえん</t>
    </rPh>
    <rPh sb="23" eb="25">
      <t>しんせい</t>
    </rPh>
    <rPh sb="28" eb="29">
      <t>かみ</t>
    </rPh>
    <rPh sb="30" eb="32">
      <t>いんさつ</t>
    </rPh>
    <rPh sb="33" eb="36">
      <t>かくこうもく</t>
    </rPh>
    <rPh sb="40" eb="41">
      <t>ご</t>
    </rPh>
    <rPh sb="41" eb="43">
      <t>ていしゅつ</t>
    </rPh>
    <phoneticPr fontId="9" type="Hiragana"/>
  </si>
  <si>
    <t>費　　目</t>
    <rPh sb="0" eb="1">
      <t>ヒ</t>
    </rPh>
    <rPh sb="3" eb="4">
      <t>メ</t>
    </rPh>
    <phoneticPr fontId="1"/>
  </si>
  <si>
    <t>記入例）アドバイザー旅費</t>
    <rPh sb="0" eb="2">
      <t>キニュウ</t>
    </rPh>
    <rPh sb="2" eb="3">
      <t>レイ</t>
    </rPh>
    <rPh sb="10" eb="12">
      <t>リョヒ</t>
    </rPh>
    <phoneticPr fontId="1"/>
  </si>
  <si>
    <t>記入例）飲料費</t>
    <rPh sb="0" eb="2">
      <t>キニュウ</t>
    </rPh>
    <rPh sb="2" eb="3">
      <t>レイ</t>
    </rPh>
    <rPh sb="4" eb="6">
      <t>インリョウ</t>
    </rPh>
    <rPh sb="6" eb="7">
      <t>ヒ</t>
    </rPh>
    <phoneticPr fontId="1"/>
  </si>
  <si>
    <t>記入例）講師謝礼</t>
    <rPh sb="0" eb="2">
      <t>キニュウ</t>
    </rPh>
    <rPh sb="2" eb="3">
      <t>レイ</t>
    </rPh>
    <rPh sb="4" eb="6">
      <t>コウシ</t>
    </rPh>
    <rPh sb="6" eb="8">
      <t>シャレイ</t>
    </rPh>
    <phoneticPr fontId="1"/>
  </si>
  <si>
    <t>　⑨事業実施スケジュール（事務様式9）</t>
    <rPh sb="2" eb="4">
      <t>じぎょう</t>
    </rPh>
    <rPh sb="4" eb="6">
      <t>じっし</t>
    </rPh>
    <phoneticPr fontId="9" type="Hiragana"/>
  </si>
  <si>
    <t>10,000円×5回</t>
    <rPh sb="6" eb="7">
      <t>エン</t>
    </rPh>
    <rPh sb="9" eb="10">
      <t>カイ</t>
    </rPh>
    <phoneticPr fontId="1"/>
  </si>
  <si>
    <t>作業用お茶代100円×20人×4回</t>
    <rPh sb="0" eb="2">
      <t>サギョウ</t>
    </rPh>
    <rPh sb="2" eb="3">
      <t>ヨウ</t>
    </rPh>
    <rPh sb="4" eb="6">
      <t>チャダイ</t>
    </rPh>
    <rPh sb="9" eb="10">
      <t>エン</t>
    </rPh>
    <rPh sb="13" eb="14">
      <t>ニン</t>
    </rPh>
    <rPh sb="16" eb="17">
      <t>カイ</t>
    </rPh>
    <phoneticPr fontId="1"/>
  </si>
  <si>
    <t>記入例）集会所使用料</t>
    <rPh sb="0" eb="2">
      <t>キニュウ</t>
    </rPh>
    <rPh sb="2" eb="3">
      <t>レイ</t>
    </rPh>
    <rPh sb="4" eb="7">
      <t>シュウカイショ</t>
    </rPh>
    <rPh sb="7" eb="10">
      <t>シヨウリョウ</t>
    </rPh>
    <phoneticPr fontId="1"/>
  </si>
  <si>
    <t>500円×10回＝5,000円</t>
    <rPh sb="3" eb="4">
      <t>エン</t>
    </rPh>
    <rPh sb="7" eb="8">
      <t>カイ</t>
    </rPh>
    <rPh sb="14" eb="15">
      <t>エン</t>
    </rPh>
    <phoneticPr fontId="1"/>
  </si>
  <si>
    <t>記入例）ハガキ代</t>
    <rPh sb="0" eb="2">
      <t>キニュウ</t>
    </rPh>
    <rPh sb="2" eb="3">
      <t>レイ</t>
    </rPh>
    <rPh sb="7" eb="8">
      <t>ダイ</t>
    </rPh>
    <phoneticPr fontId="1"/>
  </si>
  <si>
    <t>連絡用ハガキ63円×20人×4回＝5,040円</t>
    <rPh sb="0" eb="3">
      <t>レンラクヨウ</t>
    </rPh>
    <rPh sb="8" eb="9">
      <t>エン</t>
    </rPh>
    <rPh sb="12" eb="13">
      <t>ニン</t>
    </rPh>
    <rPh sb="15" eb="16">
      <t>カイ</t>
    </rPh>
    <rPh sb="22" eb="23">
      <t>エン</t>
    </rPh>
    <phoneticPr fontId="1"/>
  </si>
  <si>
    <t>記入例）動画撮影用ハン
　　　　ディーカメラ</t>
    <rPh sb="0" eb="2">
      <t>キニュウ</t>
    </rPh>
    <rPh sb="2" eb="3">
      <t>レイ</t>
    </rPh>
    <rPh sb="4" eb="6">
      <t>ドウガ</t>
    </rPh>
    <rPh sb="6" eb="8">
      <t>サツエイ</t>
    </rPh>
    <rPh sb="8" eb="9">
      <t>ヨウ</t>
    </rPh>
    <phoneticPr fontId="1"/>
  </si>
  <si>
    <t>ソニー デジタルビデオカメラ 31,818円×1台</t>
    <rPh sb="21" eb="22">
      <t>エン</t>
    </rPh>
    <rPh sb="24" eb="25">
      <t>ダイ</t>
    </rPh>
    <phoneticPr fontId="1"/>
  </si>
  <si>
    <t>（１）笠岡市魅力あるまちづくり交付金（移動支援活動交付金）活動計画書（様式第２９号）</t>
    <rPh sb="3" eb="6">
      <t>カサオカシ</t>
    </rPh>
    <rPh sb="6" eb="8">
      <t>ミリョク</t>
    </rPh>
    <rPh sb="15" eb="18">
      <t>コウフキン</t>
    </rPh>
    <rPh sb="19" eb="21">
      <t>イドウ</t>
    </rPh>
    <rPh sb="21" eb="23">
      <t>シエン</t>
    </rPh>
    <rPh sb="23" eb="25">
      <t>カツドウ</t>
    </rPh>
    <rPh sb="25" eb="28">
      <t>コウフキン</t>
    </rPh>
    <rPh sb="29" eb="31">
      <t>カツドウ</t>
    </rPh>
    <rPh sb="31" eb="34">
      <t>ケイカクショ</t>
    </rPh>
    <rPh sb="35" eb="37">
      <t>ヨウシキ</t>
    </rPh>
    <rPh sb="37" eb="38">
      <t>ダイ</t>
    </rPh>
    <rPh sb="40" eb="41">
      <t>ゴウ</t>
    </rPh>
    <phoneticPr fontId="1"/>
  </si>
  <si>
    <t>■提出書類は揃っているか？</t>
    <rPh sb="1" eb="3">
      <t>ていしゅつ</t>
    </rPh>
    <rPh sb="3" eb="5">
      <t>しょるい</t>
    </rPh>
    <rPh sb="6" eb="7">
      <t>そろ</t>
    </rPh>
    <phoneticPr fontId="9" type="Hiragana"/>
  </si>
  <si>
    <t>〈交付金様式〉</t>
    <rPh sb="1" eb="3">
      <t>こうふ</t>
    </rPh>
    <rPh sb="3" eb="4">
      <t>きん</t>
    </rPh>
    <rPh sb="4" eb="6">
      <t>ようしき</t>
    </rPh>
    <phoneticPr fontId="9" type="Hiragana"/>
  </si>
  <si>
    <t>　⑤交付請求書（様式第５号）</t>
  </si>
  <si>
    <t>〈事務様式〉（必要に応じて提出）</t>
    <rPh sb="1" eb="3">
      <t>じむ</t>
    </rPh>
    <rPh sb="3" eb="5">
      <t>ようしき</t>
    </rPh>
    <rPh sb="7" eb="9">
      <t>ひつよう</t>
    </rPh>
    <rPh sb="10" eb="11">
      <t>おう</t>
    </rPh>
    <rPh sb="13" eb="15">
      <t>ていしゅつ</t>
    </rPh>
    <phoneticPr fontId="9" type="Hiragana"/>
  </si>
  <si>
    <t>　⑦高額備品利用計画書（事務様式5）※備品の単価が税込み10万円以上の場合</t>
    <rPh sb="19" eb="21">
      <t>びひん</t>
    </rPh>
    <rPh sb="22" eb="24">
      <t>たんか</t>
    </rPh>
    <rPh sb="25" eb="27">
      <t>ぜいこ</t>
    </rPh>
    <rPh sb="30" eb="31">
      <t>まん</t>
    </rPh>
    <rPh sb="31" eb="32">
      <t>えん</t>
    </rPh>
    <rPh sb="32" eb="34">
      <t>いじょう</t>
    </rPh>
    <rPh sb="35" eb="37">
      <t>ばあい</t>
    </rPh>
    <phoneticPr fontId="9" type="Hiragana"/>
  </si>
  <si>
    <t>　①交付申請書（様式第28号）</t>
    <rPh sb="2" eb="4">
      <t>こうふ</t>
    </rPh>
    <rPh sb="4" eb="7">
      <t>しんせいしょ</t>
    </rPh>
    <rPh sb="8" eb="10">
      <t>ようしき</t>
    </rPh>
    <rPh sb="10" eb="11">
      <t>だい</t>
    </rPh>
    <rPh sb="13" eb="14">
      <t>ごう</t>
    </rPh>
    <phoneticPr fontId="9" type="Hiragana"/>
  </si>
  <si>
    <t>（１）費目ごとに内容，金額，積算が正確に記載されているか？</t>
    <rPh sb="3" eb="5">
      <t>ひもく</t>
    </rPh>
    <rPh sb="8" eb="10">
      <t>ないよう</t>
    </rPh>
    <rPh sb="11" eb="13">
      <t>きんがく</t>
    </rPh>
    <rPh sb="14" eb="16">
      <t>せきさん</t>
    </rPh>
    <rPh sb="17" eb="19">
      <t>せいかく</t>
    </rPh>
    <rPh sb="20" eb="22">
      <t>きさい</t>
    </rPh>
    <phoneticPr fontId="9" type="Hiragana"/>
  </si>
  <si>
    <t>（２）金額と積算欄の合計額が一致しているか？</t>
    <rPh sb="3" eb="5">
      <t>きんがく</t>
    </rPh>
    <rPh sb="6" eb="8">
      <t>せきさん</t>
    </rPh>
    <rPh sb="8" eb="9">
      <t>らん</t>
    </rPh>
    <rPh sb="10" eb="12">
      <t>ごうけい</t>
    </rPh>
    <rPh sb="12" eb="13">
      <t>がく</t>
    </rPh>
    <rPh sb="14" eb="16">
      <t>いっち</t>
    </rPh>
    <phoneticPr fontId="9" type="Hiragana"/>
  </si>
  <si>
    <t>⑤請求書（様式第５号）</t>
    <rPh sb="1" eb="4">
      <t>せいきゅうしょ</t>
    </rPh>
    <rPh sb="5" eb="7">
      <t>ようしき</t>
    </rPh>
    <rPh sb="7" eb="8">
      <t>だい</t>
    </rPh>
    <rPh sb="9" eb="10">
      <t>ごう</t>
    </rPh>
    <phoneticPr fontId="9" type="Hiragana"/>
  </si>
  <si>
    <t>（１）請求書に押印されているか？</t>
    <rPh sb="3" eb="6">
      <t>せいきゅうしょ</t>
    </rPh>
    <rPh sb="7" eb="9">
      <t>おういん</t>
    </rPh>
    <phoneticPr fontId="9" type="Hiragana"/>
  </si>
  <si>
    <t>⑦高額備品利用計画書（事務様式5）※備品の単価が税込み10万円以上の場合</t>
  </si>
  <si>
    <t>まちづくり
協議会</t>
    <rPh sb="6" eb="9">
      <t>きょうぎかい</t>
    </rPh>
    <phoneticPr fontId="9" type="Hiragana"/>
  </si>
  <si>
    <t>□</t>
  </si>
  <si>
    <t>　(１）協議会所在地，協議会名，会長名は正しいか？</t>
    <rPh sb="4" eb="7">
      <t>きょうぎかい</t>
    </rPh>
    <rPh sb="7" eb="10">
      <t>しょざいち</t>
    </rPh>
    <rPh sb="11" eb="13">
      <t>きょうぎ</t>
    </rPh>
    <rPh sb="13" eb="14">
      <t>かい</t>
    </rPh>
    <rPh sb="14" eb="15">
      <t>めい</t>
    </rPh>
    <rPh sb="16" eb="19">
      <t>かいちょうめい</t>
    </rPh>
    <rPh sb="20" eb="21">
      <t>ただ</t>
    </rPh>
    <phoneticPr fontId="9" type="Hiragana"/>
  </si>
  <si>
    <t>地域担当職員</t>
    <rPh sb="0" eb="2">
      <t>ちいき</t>
    </rPh>
    <rPh sb="2" eb="4">
      <t>たんとう</t>
    </rPh>
    <rPh sb="4" eb="6">
      <t>しょくいん</t>
    </rPh>
    <phoneticPr fontId="9" type="Hiragana"/>
  </si>
  <si>
    <t>　⑩カタログの写し　※備品購入費がある場合</t>
    <rPh sb="7" eb="8">
      <t>うつ</t>
    </rPh>
    <rPh sb="11" eb="13">
      <t>びひん</t>
    </rPh>
    <rPh sb="13" eb="16">
      <t>こうにゅうひ</t>
    </rPh>
    <rPh sb="19" eb="21">
      <t>ばあい</t>
    </rPh>
    <phoneticPr fontId="9" type="Hiragana"/>
  </si>
  <si>
    <t>本店
支店
出張所</t>
    <rPh sb="0" eb="2">
      <t>ホンテン</t>
    </rPh>
    <rPh sb="3" eb="5">
      <t>シテン</t>
    </rPh>
    <rPh sb="6" eb="8">
      <t>シュッチョウ</t>
    </rPh>
    <rPh sb="8" eb="9">
      <t>ショ</t>
    </rPh>
    <phoneticPr fontId="1"/>
  </si>
  <si>
    <t>普通 ・ 当座</t>
    <rPh sb="0" eb="2">
      <t>フツウ</t>
    </rPh>
    <rPh sb="5" eb="7">
      <t>トウザ</t>
    </rPh>
    <phoneticPr fontId="1"/>
  </si>
  <si>
    <t>（２）振込口座について確認してください。
　　金融機関名，支店名，預金種目，口座番号，フリガナ，口座名義は
　　すべて記入されているか？</t>
    <rPh sb="3" eb="5">
      <t>ふりこみ</t>
    </rPh>
    <rPh sb="5" eb="7">
      <t>こうざ</t>
    </rPh>
    <rPh sb="11" eb="13">
      <t>かくにん</t>
    </rPh>
    <rPh sb="23" eb="25">
      <t>きんゆう</t>
    </rPh>
    <rPh sb="25" eb="27">
      <t>きかん</t>
    </rPh>
    <rPh sb="27" eb="28">
      <t>めい</t>
    </rPh>
    <rPh sb="29" eb="32">
      <t>してんめい</t>
    </rPh>
    <rPh sb="33" eb="35">
      <t>よきん</t>
    </rPh>
    <rPh sb="35" eb="37">
      <t>しゅもく</t>
    </rPh>
    <rPh sb="38" eb="40">
      <t>こうざ</t>
    </rPh>
    <rPh sb="40" eb="42">
      <t>ばんごう</t>
    </rPh>
    <rPh sb="48" eb="50">
      <t>こうざ</t>
    </rPh>
    <rPh sb="50" eb="52">
      <t>めいぎ</t>
    </rPh>
    <rPh sb="59" eb="61">
      <t>きにゅう</t>
    </rPh>
    <phoneticPr fontId="9" type="Hiragana"/>
  </si>
  <si>
    <t>　⑨規定数の見積書・明細書の写し(3万円以上1者，10万円以上2者以上)
　　※印刷製本費，委託料は契約金額が3万円以上の場合
　　※備品購入費は1つあたりの備品の税込み単価が3万円以上の場合</t>
    <rPh sb="18" eb="20">
      <t>まんえん</t>
    </rPh>
    <rPh sb="20" eb="22">
      <t>いじょう</t>
    </rPh>
    <rPh sb="23" eb="24">
      <t>しゃ</t>
    </rPh>
    <rPh sb="27" eb="29">
      <t>まんえん</t>
    </rPh>
    <rPh sb="29" eb="31">
      <t>いじょう</t>
    </rPh>
    <rPh sb="32" eb="33">
      <t>しゃ</t>
    </rPh>
    <rPh sb="33" eb="35">
      <t>いじょう</t>
    </rPh>
    <rPh sb="40" eb="42">
      <t>いんさつ</t>
    </rPh>
    <rPh sb="42" eb="44">
      <t>せいほん</t>
    </rPh>
    <rPh sb="44" eb="45">
      <t>ひ</t>
    </rPh>
    <rPh sb="46" eb="49">
      <t>いたくりょう</t>
    </rPh>
    <rPh sb="50" eb="53">
      <t>けいやくきん</t>
    </rPh>
    <rPh sb="53" eb="54">
      <t>がく</t>
    </rPh>
    <rPh sb="56" eb="58">
      <t>まんえん</t>
    </rPh>
    <rPh sb="58" eb="60">
      <t>いじょう</t>
    </rPh>
    <rPh sb="61" eb="63">
      <t>ばあい</t>
    </rPh>
    <rPh sb="67" eb="69">
      <t>びひん</t>
    </rPh>
    <rPh sb="69" eb="72">
      <t>こうにゅうひ</t>
    </rPh>
    <rPh sb="79" eb="81">
      <t>びひん</t>
    </rPh>
    <rPh sb="82" eb="84">
      <t>ぜいこ</t>
    </rPh>
    <rPh sb="85" eb="87">
      <t>たんか</t>
    </rPh>
    <rPh sb="89" eb="91">
      <t>まんえん</t>
    </rPh>
    <rPh sb="91" eb="93">
      <t>いじょう</t>
    </rPh>
    <rPh sb="94" eb="96">
      <t>ばあい</t>
    </rPh>
    <phoneticPr fontId="9" type="Hiragana"/>
  </si>
  <si>
    <t/>
  </si>
  <si>
    <t>※欄が足りない場合はまちづくり課へ連絡ください。</t>
    <rPh sb="1" eb="2">
      <t>ラン</t>
    </rPh>
    <rPh sb="3" eb="4">
      <t>タ</t>
    </rPh>
    <rPh sb="7" eb="9">
      <t>バアイ</t>
    </rPh>
    <rPh sb="15" eb="16">
      <t>カ</t>
    </rPh>
    <rPh sb="17" eb="19">
      <t>レンラク</t>
    </rPh>
    <phoneticPr fontId="1"/>
  </si>
  <si>
    <t>まちづくり課</t>
    <rPh sb="5" eb="6">
      <t>か</t>
    </rPh>
    <phoneticPr fontId="9" type="Hiragana"/>
  </si>
  <si>
    <r>
      <t>　⑥事前着手届
　</t>
    </r>
    <r>
      <rPr>
        <sz val="9"/>
        <color theme="1"/>
        <rFont val="游ゴシック"/>
      </rPr>
      <t>※活動計画書（様式第15号）の「２ 実施期間」開始日が，交付決定日以前の場合</t>
    </r>
    <rPh sb="10" eb="12">
      <t>かつどう</t>
    </rPh>
    <rPh sb="12" eb="15">
      <t>けいかくしょ</t>
    </rPh>
    <rPh sb="16" eb="18">
      <t>ようしき</t>
    </rPh>
    <rPh sb="18" eb="19">
      <t>だい</t>
    </rPh>
    <rPh sb="21" eb="22">
      <t>ごう</t>
    </rPh>
    <rPh sb="42" eb="44">
      <t>いぜん</t>
    </rPh>
    <phoneticPr fontId="9" type="Hiragana"/>
  </si>
  <si>
    <t>　④≪収支予算書内訳書１～２≫</t>
    <rPh sb="3" eb="5">
      <t>しゅうし</t>
    </rPh>
    <rPh sb="5" eb="8">
      <t>よさんしょ</t>
    </rPh>
    <rPh sb="8" eb="11">
      <t>うちわけしょ</t>
    </rPh>
    <phoneticPr fontId="9" type="Hiragana"/>
  </si>
  <si>
    <t>（１）自主財源がある場合，【収入の部】の「その他収入」に記入し，摘要欄
　　　にどこへ充当するかを記入しているか？　例）賃借料へ充当 など</t>
    <rPh sb="14" eb="16">
      <t>しゅうにゅう</t>
    </rPh>
    <rPh sb="17" eb="18">
      <t>ぶ</t>
    </rPh>
    <phoneticPr fontId="9" type="Hiragana"/>
  </si>
  <si>
    <t>ｄ</t>
  </si>
  <si>
    <t>活 動 名</t>
    <rPh sb="0" eb="1">
      <t>カツ</t>
    </rPh>
    <rPh sb="2" eb="3">
      <t>ドウ</t>
    </rPh>
    <rPh sb="4" eb="5">
      <t>メイ</t>
    </rPh>
    <phoneticPr fontId="1"/>
  </si>
  <si>
    <t>（１）事前にまちづくり課へ協議しているか？</t>
    <rPh sb="3" eb="5">
      <t>じぜん</t>
    </rPh>
    <rPh sb="11" eb="12">
      <t>か</t>
    </rPh>
    <rPh sb="13" eb="15">
      <t>きょうぎ</t>
    </rPh>
    <phoneticPr fontId="9" type="Hiragana"/>
  </si>
  <si>
    <t>（２）地元で協議したことを示す資料が添付されているか？</t>
    <rPh sb="3" eb="5">
      <t>じもと</t>
    </rPh>
    <rPh sb="6" eb="8">
      <t>きょうぎ</t>
    </rPh>
    <rPh sb="13" eb="14">
      <t>しめ</t>
    </rPh>
    <rPh sb="15" eb="17">
      <t>しりょう</t>
    </rPh>
    <rPh sb="18" eb="20">
      <t>てんぷ</t>
    </rPh>
    <phoneticPr fontId="9" type="Hiragana"/>
  </si>
  <si>
    <t>■事業実施にあたっての確認（予定も含む）</t>
    <rPh sb="1" eb="3">
      <t>じぎょう</t>
    </rPh>
    <rPh sb="3" eb="5">
      <t>じっし</t>
    </rPh>
    <rPh sb="11" eb="13">
      <t>かくにん</t>
    </rPh>
    <rPh sb="14" eb="16">
      <t>よてい</t>
    </rPh>
    <rPh sb="17" eb="18">
      <t>ふく</t>
    </rPh>
    <phoneticPr fontId="9" type="Hiragana"/>
  </si>
  <si>
    <t>　(１）項目はすべて記入されているか？</t>
    <rPh sb="4" eb="6">
      <t>こうもく</t>
    </rPh>
    <rPh sb="10" eb="12">
      <t>きにゅう</t>
    </rPh>
    <phoneticPr fontId="9" type="Hiragana"/>
  </si>
  <si>
    <t>様式第２８号（第５条関係）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</si>
  <si>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様式第２９号（第５条関係）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</si>
  <si>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　②活動計画書（様式第29号）</t>
    <rPh sb="2" eb="4">
      <t>かつどう</t>
    </rPh>
    <rPh sb="4" eb="7">
      <t>けいかくしょ</t>
    </rPh>
    <rPh sb="8" eb="10">
      <t>ようしき</t>
    </rPh>
    <rPh sb="10" eb="11">
      <t>だい</t>
    </rPh>
    <rPh sb="13" eb="14">
      <t>ごう</t>
    </rPh>
    <phoneticPr fontId="9" type="Hiragana"/>
  </si>
  <si>
    <t>　③収支予算書（様式第30号）</t>
    <rPh sb="2" eb="4">
      <t>しゅうし</t>
    </rPh>
    <rPh sb="4" eb="7">
      <t>よさんしょ</t>
    </rPh>
    <rPh sb="8" eb="10">
      <t>ようしき</t>
    </rPh>
    <rPh sb="10" eb="11">
      <t>だい</t>
    </rPh>
    <rPh sb="13" eb="14">
      <t>ごう</t>
    </rPh>
    <phoneticPr fontId="9" type="Hiragana"/>
  </si>
  <si>
    <t>様式第３０号（第５条関係）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</si>
  <si>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④≪収支予算書内訳書１～２≫</t>
  </si>
  <si>
    <t>①交付申請書（様式第28号）</t>
    <rPh sb="1" eb="3">
      <t>こうふ</t>
    </rPh>
    <rPh sb="3" eb="6">
      <t>しんせいしょ</t>
    </rPh>
    <phoneticPr fontId="9" type="Hiragana"/>
  </si>
  <si>
    <t>②活動計画書（様式第29号）</t>
    <rPh sb="1" eb="3">
      <t>かつどう</t>
    </rPh>
    <rPh sb="3" eb="6">
      <t>けいかくしょ</t>
    </rPh>
    <rPh sb="7" eb="9">
      <t>ようしき</t>
    </rPh>
    <rPh sb="9" eb="10">
      <t>だい</t>
    </rPh>
    <rPh sb="12" eb="13">
      <t>ごう</t>
    </rPh>
    <phoneticPr fontId="9" type="Hiragana"/>
  </si>
  <si>
    <t>③収支予算書（様式第30号）</t>
    <rPh sb="1" eb="3">
      <t>しゅうし</t>
    </rPh>
    <rPh sb="3" eb="6">
      <t>よさんしょ</t>
    </rPh>
    <rPh sb="7" eb="9">
      <t>ようしき</t>
    </rPh>
    <rPh sb="9" eb="10">
      <t>だい</t>
    </rPh>
    <rPh sb="12" eb="13">
      <t>ごう</t>
    </rPh>
    <phoneticPr fontId="9" type="Hiragana"/>
  </si>
  <si>
    <t>　⑩車両管理・利用計画書（事務様式10）</t>
    <rPh sb="2" eb="4">
      <t>しゃりょう</t>
    </rPh>
    <rPh sb="4" eb="6">
      <t>かんり</t>
    </rPh>
    <rPh sb="7" eb="9">
      <t>りよう</t>
    </rPh>
    <rPh sb="9" eb="12">
      <t>けいかくしょ</t>
    </rPh>
    <phoneticPr fontId="9" type="Hiragana"/>
  </si>
  <si>
    <t>（２）笠岡市魅力あるまちづくり交付金（移動支援活動交付金）収支予算書（様式第３０号）</t>
    <rPh sb="3" eb="6">
      <t>カサオカシ</t>
    </rPh>
    <rPh sb="6" eb="8">
      <t>ミリョク</t>
    </rPh>
    <rPh sb="15" eb="18">
      <t>コウフキン</t>
    </rPh>
    <rPh sb="19" eb="21">
      <t>イドウ</t>
    </rPh>
    <rPh sb="21" eb="23">
      <t>シエン</t>
    </rPh>
    <rPh sb="23" eb="25">
      <t>カツドウ</t>
    </rPh>
    <rPh sb="25" eb="28">
      <t>コウフキン</t>
    </rPh>
    <rPh sb="29" eb="31">
      <t>シュウシ</t>
    </rPh>
    <rPh sb="31" eb="34">
      <t>ヨサンショ</t>
    </rPh>
    <rPh sb="35" eb="37">
      <t>ヨウシキ</t>
    </rPh>
    <rPh sb="37" eb="38">
      <t>ダイ</t>
    </rPh>
    <rPh sb="40" eb="41">
      <t>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</si>
</sst>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0_ "/>
    <numFmt numFmtId="178" formatCode="[DBNum3]ggge&quot;年&quot;m&quot;月&quot;d&quot;日&quot;;@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14"/>
      <color rgb="FFFF0000"/>
      <name val="ＭＳ 明朝"/>
      <family val="1"/>
    </font>
    <font>
      <sz val="6"/>
      <color auto="1"/>
      <name val="游ゴシック"/>
      <family val="3"/>
    </font>
    <font>
      <b/>
      <sz val="14"/>
      <color theme="1"/>
      <name val="ＭＳ ゴシック"/>
      <family val="3"/>
    </font>
    <font>
      <b/>
      <sz val="14"/>
      <color theme="1"/>
      <name val="游ゴシック"/>
      <family val="3"/>
    </font>
    <font>
      <sz val="11"/>
      <color theme="1"/>
      <name val="游ゴシック"/>
      <family val="3"/>
    </font>
    <font>
      <b/>
      <sz val="9"/>
      <color theme="1"/>
      <name val="游ゴシック"/>
      <family val="3"/>
    </font>
    <font>
      <sz val="14"/>
      <color theme="1"/>
      <name val="游ゴシック"/>
      <family val="3"/>
    </font>
    <font>
      <b/>
      <sz val="8"/>
      <color theme="1"/>
      <name val="游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0" xfId="0" applyProtection="1">
      <alignment vertical="center"/>
    </xf>
    <xf numFmtId="176" fontId="0" fillId="0" borderId="0" xfId="0" applyNumberForma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shrinkToFit="1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textRotation="255" shrinkToFit="1"/>
    </xf>
    <xf numFmtId="0" fontId="4" fillId="0" borderId="7" xfId="0" applyFont="1" applyFill="1" applyBorder="1" applyAlignment="1" applyProtection="1">
      <alignment horizontal="center" vertical="center" textRotation="255" shrinkToFit="1"/>
    </xf>
    <xf numFmtId="0" fontId="4" fillId="0" borderId="8" xfId="0" applyFont="1" applyFill="1" applyBorder="1" applyAlignment="1" applyProtection="1">
      <alignment horizontal="center" vertical="center" textRotation="255" shrinkToFit="1"/>
    </xf>
    <xf numFmtId="0" fontId="4" fillId="0" borderId="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38" fontId="2" fillId="0" borderId="5" xfId="1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6" fillId="4" borderId="10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4" borderId="13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vertical="center" wrapText="1"/>
    </xf>
    <xf numFmtId="176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38" fontId="2" fillId="0" borderId="17" xfId="1" applyFont="1" applyFill="1" applyBorder="1" applyAlignment="1" applyProtection="1">
      <alignment vertical="center" shrinkToFit="1"/>
    </xf>
    <xf numFmtId="38" fontId="2" fillId="0" borderId="1" xfId="1" applyFont="1" applyBorder="1" applyAlignment="1" applyProtection="1">
      <alignment vertical="center" shrinkToFit="1"/>
    </xf>
    <xf numFmtId="38" fontId="2" fillId="2" borderId="3" xfId="1" applyFont="1" applyFill="1" applyBorder="1" applyAlignment="1" applyProtection="1">
      <alignment vertical="center" shrinkToFit="1"/>
      <protection locked="0"/>
    </xf>
    <xf numFmtId="38" fontId="2" fillId="2" borderId="11" xfId="1" applyFont="1" applyFill="1" applyBorder="1" applyAlignment="1" applyProtection="1">
      <alignment vertical="center" shrinkToFit="1"/>
      <protection locked="0"/>
    </xf>
    <xf numFmtId="38" fontId="2" fillId="2" borderId="12" xfId="1" applyFont="1" applyFill="1" applyBorder="1" applyAlignment="1" applyProtection="1">
      <alignment vertical="center" shrinkToFit="1"/>
      <protection locked="0"/>
    </xf>
    <xf numFmtId="38" fontId="2" fillId="0" borderId="1" xfId="1" applyFont="1" applyFill="1" applyBorder="1" applyAlignment="1" applyProtection="1">
      <alignment vertical="center" wrapText="1"/>
    </xf>
    <xf numFmtId="38" fontId="4" fillId="3" borderId="1" xfId="1" applyFont="1" applyFill="1" applyBorder="1" applyAlignment="1" applyProtection="1">
      <alignment vertical="center" wrapText="1"/>
    </xf>
    <xf numFmtId="38" fontId="4" fillId="2" borderId="1" xfId="1" applyFont="1" applyFill="1" applyBorder="1" applyAlignment="1" applyProtection="1">
      <alignment vertical="center" wrapText="1"/>
      <protection locked="0"/>
    </xf>
    <xf numFmtId="38" fontId="4" fillId="0" borderId="0" xfId="1" applyFont="1" applyFill="1" applyAlignment="1" applyProtection="1">
      <alignment vertical="center" wrapText="1"/>
    </xf>
    <xf numFmtId="176" fontId="2" fillId="0" borderId="5" xfId="0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 shrinkToFit="1"/>
      <protection locked="0"/>
    </xf>
    <xf numFmtId="176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left" vertical="center" shrinkToFit="1"/>
      <protection locked="0"/>
    </xf>
    <xf numFmtId="0" fontId="6" fillId="4" borderId="16" xfId="0" applyFont="1" applyFill="1" applyBorder="1" applyAlignment="1" applyProtection="1">
      <alignment horizontal="left" vertical="top" wrapText="1"/>
      <protection locked="0"/>
    </xf>
    <xf numFmtId="0" fontId="6" fillId="4" borderId="19" xfId="0" applyFont="1" applyFill="1" applyBorder="1" applyAlignment="1" applyProtection="1">
      <alignment horizontal="left" vertical="top" wrapText="1"/>
      <protection locked="0"/>
    </xf>
    <xf numFmtId="0" fontId="6" fillId="4" borderId="20" xfId="0" applyFont="1" applyFill="1" applyBorder="1" applyAlignment="1" applyProtection="1">
      <alignment horizontal="left" vertical="top" wrapText="1"/>
      <protection locked="0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Alignment="1" applyProtection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vertical="top" wrapText="1"/>
    </xf>
    <xf numFmtId="0" fontId="3" fillId="0" borderId="0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vertical="center" wrapText="1"/>
    </xf>
    <xf numFmtId="176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0" xfId="1" applyFont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38" fontId="2" fillId="0" borderId="5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Border="1" applyAlignment="1">
      <alignment vertical="top" wrapText="1"/>
    </xf>
    <xf numFmtId="0" fontId="2" fillId="0" borderId="5" xfId="0" applyFont="1" applyFill="1" applyBorder="1" applyAlignment="1">
      <alignment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vertical="center" shrinkToFi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38" fontId="2" fillId="0" borderId="0" xfId="1" applyFont="1" applyAlignment="1" applyProtection="1">
      <alignment vertical="center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distributed" vertical="center"/>
    </xf>
    <xf numFmtId="38" fontId="2" fillId="0" borderId="0" xfId="1" applyFont="1" applyAlignment="1" applyProtection="1">
      <alignment horizontal="right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right" vertical="center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177" fontId="2" fillId="5" borderId="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7" fontId="2" fillId="5" borderId="26" xfId="0" applyNumberFormat="1" applyFont="1" applyFill="1" applyBorder="1" applyAlignment="1" applyProtection="1">
      <alignment horizontal="center" vertical="center" shrinkToFi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178" fontId="2" fillId="0" borderId="0" xfId="0" applyNumberFormat="1" applyFont="1" applyFill="1" applyAlignment="1" applyProtection="1">
      <alignment horizontal="right" vertical="center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177" fontId="2" fillId="5" borderId="2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12" fillId="0" borderId="28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29" xfId="0" applyFont="1" applyBorder="1">
      <alignment vertical="center"/>
    </xf>
    <xf numFmtId="0" fontId="12" fillId="6" borderId="14" xfId="0" applyFont="1" applyFill="1" applyBorder="1">
      <alignment vertical="center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>
      <alignment vertical="center"/>
    </xf>
    <xf numFmtId="0" fontId="12" fillId="0" borderId="4" xfId="0" applyFont="1" applyBorder="1">
      <alignment vertical="center"/>
    </xf>
    <xf numFmtId="0" fontId="12" fillId="6" borderId="24" xfId="0" applyFont="1" applyFill="1" applyBorder="1">
      <alignment vertical="center"/>
    </xf>
    <xf numFmtId="0" fontId="12" fillId="0" borderId="32" xfId="0" applyFont="1" applyBorder="1" applyAlignment="1">
      <alignment vertical="center" wrapText="1"/>
    </xf>
    <xf numFmtId="0" fontId="12" fillId="3" borderId="14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3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7" borderId="34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5" xfId="0" applyFont="1" applyFill="1" applyBorder="1">
      <alignment vertical="center"/>
    </xf>
    <xf numFmtId="0" fontId="12" fillId="0" borderId="30" xfId="0" applyFont="1" applyBorder="1">
      <alignment vertical="center"/>
    </xf>
    <xf numFmtId="0" fontId="12" fillId="6" borderId="5" xfId="0" applyFont="1" applyFill="1" applyBorder="1">
      <alignment vertical="center"/>
    </xf>
    <xf numFmtId="0" fontId="12" fillId="0" borderId="35" xfId="0" applyFont="1" applyBorder="1" applyAlignment="1">
      <alignment vertical="center" wrapText="1"/>
    </xf>
    <xf numFmtId="0" fontId="12" fillId="3" borderId="15" xfId="0" applyFont="1" applyFill="1" applyBorder="1">
      <alignment vertical="center"/>
    </xf>
    <xf numFmtId="0" fontId="12" fillId="3" borderId="15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7" borderId="36" xfId="0" applyFont="1" applyFill="1" applyBorder="1" applyAlignment="1">
      <alignment vertical="center" wrapText="1"/>
    </xf>
    <xf numFmtId="0" fontId="1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7" borderId="4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255" wrapText="1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3" borderId="5" xfId="0" applyFont="1" applyFill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textRotation="255"/>
    </xf>
    <xf numFmtId="0" fontId="15" fillId="0" borderId="1" xfId="0" applyFont="1" applyBorder="1" applyAlignment="1">
      <alignment vertical="center" textRotation="255" wrapText="1"/>
    </xf>
    <xf numFmtId="0" fontId="12" fillId="3" borderId="16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18" xfId="0" applyFont="1" applyFill="1" applyBorder="1">
      <alignment vertical="center"/>
    </xf>
    <xf numFmtId="0" fontId="12" fillId="6" borderId="21" xfId="0" applyFont="1" applyFill="1" applyBorder="1">
      <alignment vertical="center"/>
    </xf>
    <xf numFmtId="0" fontId="12" fillId="3" borderId="21" xfId="0" applyFont="1" applyFill="1" applyBorder="1">
      <alignment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8" xfId="0" applyFont="1" applyFill="1" applyBorder="1">
      <alignment vertical="center"/>
    </xf>
    <xf numFmtId="0" fontId="12" fillId="3" borderId="21" xfId="0" applyFont="1" applyFill="1" applyBorder="1" applyAlignment="1">
      <alignment horizontal="left" vertical="center" wrapText="1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theme="1" tint="0.25"/>
        </patternFill>
      </fill>
    </dxf>
  </dxfs>
  <tableStyles count="0" defaultTableStyle="TableStyleMedium2" defaultPivotStyle="PivotStyleLight16"/>
  <colors>
    <mruColors>
      <color rgb="FFFFF3F3"/>
      <color rgb="FFFFFFC5"/>
      <color rgb="FFECFFD9"/>
      <color rgb="FFF1FEF0"/>
      <color rgb="FFFFFFD1"/>
      <color rgb="FFF991F4"/>
      <color rgb="FFFFCCFF"/>
      <color rgb="FFFFF4D5"/>
      <color rgb="FFFFEEBD"/>
      <color rgb="FFF9F3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37</xdr:col>
      <xdr:colOff>10160</xdr:colOff>
      <xdr:row>57</xdr:row>
      <xdr:rowOff>48260</xdr:rowOff>
    </xdr:from>
    <xdr:to xmlns:xdr="http://schemas.openxmlformats.org/drawingml/2006/spreadsheetDrawing">
      <xdr:col>41</xdr:col>
      <xdr:colOff>280035</xdr:colOff>
      <xdr:row>61</xdr:row>
      <xdr:rowOff>57785</xdr:rowOff>
    </xdr:to>
    <xdr:sp macro="" textlink="">
      <xdr:nvSpPr>
        <xdr:cNvPr id="2" name="テキスト 3"/>
        <xdr:cNvSpPr txBox="1"/>
      </xdr:nvSpPr>
      <xdr:spPr>
        <a:xfrm>
          <a:off x="6739890" y="15907385"/>
          <a:ext cx="2288540" cy="1343025"/>
        </a:xfrm>
        <a:prstGeom prst="rect">
          <a:avLst/>
        </a:prstGeom>
        <a:solidFill>
          <a:srgbClr val="FFFF00"/>
        </a:solidFill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 b="1">
              <a:solidFill>
                <a:schemeClr val="tx1"/>
              </a:solidFill>
            </a:rPr>
            <a:t>【★重要★】</a:t>
          </a:r>
          <a:endParaRPr kumimoji="1" lang="ja-JP" altLang="en-US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各費用の積算資料や活動内容が分かる資料を提出ください。保険料や</a:t>
          </a:r>
          <a:r>
            <a:rPr kumimoji="1" lang="ja-JP" altLang="en-US" sz="1200" b="1">
              <a:solidFill>
                <a:schemeClr val="tx1"/>
              </a:solidFill>
            </a:rPr>
            <a:t>備品購入費、車両借上費などは見積（明細）書，カタログなど。</a:t>
          </a:r>
          <a:endParaRPr kumimoji="1" lang="ja-JP" altLang="en-US" sz="1200" b="1" u="sng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37</xdr:col>
      <xdr:colOff>95885</xdr:colOff>
      <xdr:row>20</xdr:row>
      <xdr:rowOff>46990</xdr:rowOff>
    </xdr:from>
    <xdr:to xmlns:xdr="http://schemas.openxmlformats.org/drawingml/2006/spreadsheetDrawing">
      <xdr:col>38</xdr:col>
      <xdr:colOff>457835</xdr:colOff>
      <xdr:row>20</xdr:row>
      <xdr:rowOff>313690</xdr:rowOff>
    </xdr:to>
    <xdr:sp macro="" textlink="">
      <xdr:nvSpPr>
        <xdr:cNvPr id="2" name="楕円 1"/>
        <xdr:cNvSpPr/>
      </xdr:nvSpPr>
      <xdr:spPr>
        <a:xfrm>
          <a:off x="6275070" y="6666865"/>
          <a:ext cx="528955" cy="26670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37</xdr:col>
      <xdr:colOff>142875</xdr:colOff>
      <xdr:row>21</xdr:row>
      <xdr:rowOff>129540</xdr:rowOff>
    </xdr:from>
    <xdr:to xmlns:xdr="http://schemas.openxmlformats.org/drawingml/2006/spreadsheetDrawing">
      <xdr:col>38</xdr:col>
      <xdr:colOff>485140</xdr:colOff>
      <xdr:row>22</xdr:row>
      <xdr:rowOff>34290</xdr:rowOff>
    </xdr:to>
    <xdr:sp macro="" textlink="">
      <xdr:nvSpPr>
        <xdr:cNvPr id="3" name="楕円 2"/>
        <xdr:cNvSpPr/>
      </xdr:nvSpPr>
      <xdr:spPr>
        <a:xfrm>
          <a:off x="6322060" y="7082790"/>
          <a:ext cx="509270" cy="23812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635</xdr:colOff>
      <xdr:row>22</xdr:row>
      <xdr:rowOff>134620</xdr:rowOff>
    </xdr:from>
    <xdr:to xmlns:xdr="http://schemas.openxmlformats.org/drawingml/2006/spreadsheetDrawing">
      <xdr:col>38</xdr:col>
      <xdr:colOff>419100</xdr:colOff>
      <xdr:row>23</xdr:row>
      <xdr:rowOff>39370</xdr:rowOff>
    </xdr:to>
    <xdr:sp macro="" textlink="">
      <xdr:nvSpPr>
        <xdr:cNvPr id="4" name="楕円 3"/>
        <xdr:cNvSpPr/>
      </xdr:nvSpPr>
      <xdr:spPr>
        <a:xfrm>
          <a:off x="6346825" y="7421245"/>
          <a:ext cx="418465" cy="23812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28575</xdr:colOff>
      <xdr:row>23</xdr:row>
      <xdr:rowOff>124460</xdr:rowOff>
    </xdr:from>
    <xdr:to xmlns:xdr="http://schemas.openxmlformats.org/drawingml/2006/spreadsheetDrawing">
      <xdr:col>38</xdr:col>
      <xdr:colOff>447040</xdr:colOff>
      <xdr:row>24</xdr:row>
      <xdr:rowOff>28575</xdr:rowOff>
    </xdr:to>
    <xdr:sp macro="" textlink="">
      <xdr:nvSpPr>
        <xdr:cNvPr id="5" name="楕円 4"/>
        <xdr:cNvSpPr/>
      </xdr:nvSpPr>
      <xdr:spPr>
        <a:xfrm>
          <a:off x="6374765" y="7744460"/>
          <a:ext cx="418465" cy="23749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27940</xdr:colOff>
      <xdr:row>34</xdr:row>
      <xdr:rowOff>90805</xdr:rowOff>
    </xdr:from>
    <xdr:to xmlns:xdr="http://schemas.openxmlformats.org/drawingml/2006/spreadsheetDrawing">
      <xdr:col>4</xdr:col>
      <xdr:colOff>104775</xdr:colOff>
      <xdr:row>35</xdr:row>
      <xdr:rowOff>222885</xdr:rowOff>
    </xdr:to>
    <xdr:sp macro="" textlink="">
      <xdr:nvSpPr>
        <xdr:cNvPr id="2" name="正方形/長方形 1"/>
        <xdr:cNvSpPr/>
      </xdr:nvSpPr>
      <xdr:spPr>
        <a:xfrm>
          <a:off x="194945" y="11115040"/>
          <a:ext cx="1928495" cy="3987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地区名／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161290</xdr:colOff>
      <xdr:row>34</xdr:row>
      <xdr:rowOff>90805</xdr:rowOff>
    </xdr:from>
    <xdr:to xmlns:xdr="http://schemas.openxmlformats.org/drawingml/2006/spreadsheetDrawing">
      <xdr:col>5</xdr:col>
      <xdr:colOff>617220</xdr:colOff>
      <xdr:row>35</xdr:row>
      <xdr:rowOff>222885</xdr:rowOff>
    </xdr:to>
    <xdr:sp macro="" textlink="">
      <xdr:nvSpPr>
        <xdr:cNvPr id="3" name="正方形/長方形 2"/>
        <xdr:cNvSpPr/>
      </xdr:nvSpPr>
      <xdr:spPr>
        <a:xfrm>
          <a:off x="2179955" y="11115040"/>
          <a:ext cx="1073150" cy="3987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 sz="1100">
              <a:solidFill>
                <a:srgbClr val="000000"/>
              </a:solidFill>
            </a:rPr>
            <a:t>ﾁｪｯｸ日</a:t>
          </a:r>
          <a:r>
            <a:rPr>
              <a:solidFill>
                <a:srgbClr val="000000"/>
              </a:solidFill>
            </a:rPr>
            <a:t>　　／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19050</xdr:colOff>
      <xdr:row>36</xdr:row>
      <xdr:rowOff>20955</xdr:rowOff>
    </xdr:from>
    <xdr:to xmlns:xdr="http://schemas.openxmlformats.org/drawingml/2006/spreadsheetDrawing">
      <xdr:col>5</xdr:col>
      <xdr:colOff>133350</xdr:colOff>
      <xdr:row>37</xdr:row>
      <xdr:rowOff>201930</xdr:rowOff>
    </xdr:to>
    <xdr:sp macro="" textlink="">
      <xdr:nvSpPr>
        <xdr:cNvPr id="4" name="正方形/長方形 3"/>
        <xdr:cNvSpPr/>
      </xdr:nvSpPr>
      <xdr:spPr>
        <a:xfrm>
          <a:off x="186055" y="11578590"/>
          <a:ext cx="2583180" cy="4476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just"/>
          <a:r>
            <a:rPr sz="1100">
              <a:solidFill>
                <a:srgbClr val="000000"/>
              </a:solidFill>
            </a:rPr>
            <a:t>まちづくり協議会ﾁｪｯｸ者(　　　　　）</a:t>
          </a:r>
          <a:endParaRPr sz="1100">
            <a:solidFill>
              <a:srgbClr val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237490</xdr:colOff>
      <xdr:row>36</xdr:row>
      <xdr:rowOff>41910</xdr:rowOff>
    </xdr:from>
    <xdr:to xmlns:xdr="http://schemas.openxmlformats.org/drawingml/2006/spreadsheetDrawing">
      <xdr:col>7</xdr:col>
      <xdr:colOff>856615</xdr:colOff>
      <xdr:row>37</xdr:row>
      <xdr:rowOff>222885</xdr:rowOff>
    </xdr:to>
    <xdr:sp macro="" textlink="">
      <xdr:nvSpPr>
        <xdr:cNvPr id="5" name="正方形/長方形 4"/>
        <xdr:cNvSpPr/>
      </xdr:nvSpPr>
      <xdr:spPr>
        <a:xfrm>
          <a:off x="2873375" y="11599545"/>
          <a:ext cx="1853565" cy="4476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会長確認（　　　　　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167005</xdr:colOff>
      <xdr:row>38</xdr:row>
      <xdr:rowOff>31115</xdr:rowOff>
    </xdr:from>
    <xdr:to xmlns:xdr="http://schemas.openxmlformats.org/drawingml/2006/spreadsheetDrawing">
      <xdr:col>8</xdr:col>
      <xdr:colOff>161290</xdr:colOff>
      <xdr:row>39</xdr:row>
      <xdr:rowOff>212090</xdr:rowOff>
    </xdr:to>
    <xdr:sp macro="" textlink="">
      <xdr:nvSpPr>
        <xdr:cNvPr id="6" name="正方形/長方形 5"/>
        <xdr:cNvSpPr/>
      </xdr:nvSpPr>
      <xdr:spPr>
        <a:xfrm>
          <a:off x="167005" y="12122150"/>
          <a:ext cx="5144135" cy="4476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地域担当職員ﾁｪｯｸ（　　　 　）（　　　　　）（　　　　　）（　　　　　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9525</xdr:colOff>
      <xdr:row>40</xdr:row>
      <xdr:rowOff>84455</xdr:rowOff>
    </xdr:from>
    <xdr:to xmlns:xdr="http://schemas.openxmlformats.org/drawingml/2006/spreadsheetDrawing">
      <xdr:col>7</xdr:col>
      <xdr:colOff>207645</xdr:colOff>
      <xdr:row>41</xdr:row>
      <xdr:rowOff>265430</xdr:rowOff>
    </xdr:to>
    <xdr:sp macro="" textlink="">
      <xdr:nvSpPr>
        <xdr:cNvPr id="7" name="正方形/長方形 6"/>
        <xdr:cNvSpPr/>
      </xdr:nvSpPr>
      <xdr:spPr>
        <a:xfrm>
          <a:off x="176530" y="12708890"/>
          <a:ext cx="3901440" cy="4476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/>
          <a:r>
            <a:rPr>
              <a:solidFill>
                <a:srgbClr val="000000"/>
              </a:solidFill>
            </a:rPr>
            <a:t>まちづくり課ﾁｪｯｸ者（　　　　　）ﾁｪｯｸ日　　　／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L129"/>
  <sheetViews>
    <sheetView showGridLines="0" view="pageBreakPreview" zoomScaleSheetLayoutView="100" workbookViewId="0">
      <selection activeCell="W5" sqref="W5:AH5"/>
    </sheetView>
  </sheetViews>
  <sheetFormatPr defaultColWidth="9" defaultRowHeight="13.2"/>
  <cols>
    <col min="1" max="1" width="2.44140625" style="1" customWidth="1"/>
    <col min="2" max="2" width="2.6640625" style="1" customWidth="1"/>
    <col min="3" max="4" width="2.81640625" style="1" customWidth="1"/>
    <col min="5" max="6" width="2.578125" style="1" customWidth="1"/>
    <col min="7" max="7" width="3.64453125" style="1" customWidth="1"/>
    <col min="8" max="9" width="2.578125" style="1" customWidth="1"/>
    <col min="10" max="10" width="3.64453125" style="1" customWidth="1"/>
    <col min="11" max="15" width="2.578125" style="1" customWidth="1"/>
    <col min="16" max="16" width="2.5546875" style="1" customWidth="1"/>
    <col min="17" max="18" width="2.81640625" style="1" customWidth="1"/>
    <col min="19" max="19" width="2.5546875" style="1" customWidth="1"/>
    <col min="20" max="20" width="2.44140625" style="1" customWidth="1"/>
    <col min="21" max="21" width="3.64453125" style="1" customWidth="1"/>
    <col min="22" max="23" width="2.44140625" style="1" customWidth="1"/>
    <col min="24" max="24" width="3.64453125" style="1" customWidth="1"/>
    <col min="25" max="38" width="2.44140625" style="1" customWidth="1"/>
    <col min="39" max="16384" width="9" style="1"/>
  </cols>
  <sheetData>
    <row r="1" spans="1:38" ht="22.5" customHeight="1">
      <c r="A1" s="4" t="s">
        <v>135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 t="s">
        <v>62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</row>
    <row r="3" spans="1:38" ht="21.75" customHeight="1">
      <c r="A3" s="3"/>
      <c r="B3" s="3"/>
      <c r="C3" s="26" t="s">
        <v>68</v>
      </c>
      <c r="D3" s="26"/>
      <c r="E3" s="26">
        <v>8</v>
      </c>
      <c r="F3" s="26"/>
      <c r="G3" s="51" t="s">
        <v>8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4"/>
      <c r="AJ3" s="4"/>
    </row>
    <row r="4" spans="1:38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  <c r="AL4" s="4"/>
    </row>
    <row r="5" spans="1:38" ht="21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82" t="s">
        <v>22</v>
      </c>
      <c r="V5" s="4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92"/>
      <c r="AJ5" s="4"/>
      <c r="AK5" s="4"/>
      <c r="AL5" s="4"/>
    </row>
    <row r="6" spans="1:38" ht="21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82"/>
      <c r="V6" s="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93"/>
      <c r="AJ6" s="4"/>
      <c r="AK6" s="4"/>
      <c r="AL6" s="4"/>
    </row>
    <row r="7" spans="1:38" s="1" customFormat="1" ht="21.75" customHeight="1">
      <c r="A7" s="5"/>
      <c r="B7" s="8" t="s">
        <v>129</v>
      </c>
      <c r="C7" s="8"/>
      <c r="D7" s="8"/>
      <c r="E7" s="48"/>
      <c r="F7" s="50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87"/>
      <c r="AI7" s="94"/>
      <c r="AJ7" s="5"/>
      <c r="AK7" s="7"/>
      <c r="AL7" s="7"/>
    </row>
    <row r="8" spans="1:38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4"/>
      <c r="AL8" s="4"/>
    </row>
    <row r="9" spans="1:38" ht="21.75" customHeight="1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4"/>
      <c r="AL9" s="4"/>
    </row>
    <row r="10" spans="1:38" ht="7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1.75" customHeight="1">
      <c r="A11" s="3"/>
      <c r="B11" s="3"/>
      <c r="C11" s="27" t="s">
        <v>85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88"/>
      <c r="AI11" s="3"/>
      <c r="AJ11" s="3"/>
      <c r="AK11" s="4"/>
      <c r="AL11" s="4"/>
    </row>
    <row r="12" spans="1:38" ht="21.75" customHeight="1">
      <c r="A12" s="4"/>
      <c r="B12" s="4"/>
      <c r="C12" s="28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89"/>
      <c r="AI12" s="4"/>
      <c r="AJ12" s="4"/>
      <c r="AK12" s="4"/>
      <c r="AL12" s="4"/>
    </row>
    <row r="13" spans="1:38" ht="21.75" customHeight="1">
      <c r="A13" s="3" t="s">
        <v>42</v>
      </c>
      <c r="B13" s="3"/>
      <c r="C13" s="29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90"/>
      <c r="AI13" s="95"/>
      <c r="AJ13" s="3"/>
      <c r="AK13" s="4"/>
      <c r="AL13" s="4"/>
    </row>
    <row r="14" spans="1:38" ht="21.75" customHeight="1">
      <c r="A14" s="3"/>
      <c r="B14" s="3"/>
      <c r="C14" s="28" t="s">
        <v>86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89"/>
      <c r="AI14" s="95"/>
      <c r="AJ14" s="3"/>
      <c r="AK14" s="4"/>
      <c r="AL14" s="4"/>
    </row>
    <row r="15" spans="1:38" ht="21.75" customHeight="1">
      <c r="A15" s="4"/>
      <c r="B15" s="4"/>
      <c r="C15" s="28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89"/>
      <c r="AI15" s="96"/>
      <c r="AJ15" s="4"/>
      <c r="AK15" s="4"/>
      <c r="AL15" s="4"/>
    </row>
    <row r="16" spans="1:38" ht="21.75" customHeight="1">
      <c r="A16" s="3"/>
      <c r="B16" s="3"/>
      <c r="C16" s="30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91"/>
      <c r="AI16" s="95"/>
      <c r="AJ16" s="3"/>
      <c r="AK16" s="4"/>
      <c r="AL16" s="4"/>
    </row>
    <row r="17" spans="1:38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4"/>
      <c r="AL17" s="4"/>
    </row>
    <row r="18" spans="1:38" ht="21.75" customHeight="1">
      <c r="A18" s="3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4"/>
      <c r="AL18" s="4"/>
    </row>
    <row r="19" spans="1:38" ht="21.75" customHeight="1">
      <c r="A19" s="3"/>
      <c r="B19" s="3"/>
      <c r="C19" s="9" t="s">
        <v>68</v>
      </c>
      <c r="D19" s="9"/>
      <c r="E19" s="49"/>
      <c r="F19" s="49"/>
      <c r="G19" s="3" t="s">
        <v>41</v>
      </c>
      <c r="H19" s="49"/>
      <c r="I19" s="49"/>
      <c r="J19" s="3" t="s">
        <v>45</v>
      </c>
      <c r="K19" s="49"/>
      <c r="L19" s="49"/>
      <c r="M19" s="3" t="s">
        <v>9</v>
      </c>
      <c r="N19" s="3"/>
      <c r="O19" s="3" t="s">
        <v>46</v>
      </c>
      <c r="P19" s="3"/>
      <c r="Q19" s="9" t="s">
        <v>68</v>
      </c>
      <c r="R19" s="9"/>
      <c r="S19" s="49"/>
      <c r="T19" s="49"/>
      <c r="U19" s="3" t="s">
        <v>41</v>
      </c>
      <c r="V19" s="49"/>
      <c r="W19" s="49"/>
      <c r="X19" s="3" t="s">
        <v>45</v>
      </c>
      <c r="Y19" s="49"/>
      <c r="Z19" s="49"/>
      <c r="AA19" s="3" t="s">
        <v>9</v>
      </c>
      <c r="AB19" s="3"/>
      <c r="AC19" s="3"/>
      <c r="AD19" s="3"/>
      <c r="AE19" s="3"/>
      <c r="AF19" s="3"/>
      <c r="AG19" s="3"/>
      <c r="AH19" s="3"/>
      <c r="AI19" s="3"/>
      <c r="AJ19" s="4"/>
      <c r="AK19" s="100"/>
      <c r="AL19" s="100"/>
    </row>
    <row r="20" spans="1:38" ht="21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6"/>
      <c r="AA20" s="3"/>
      <c r="AB20" s="3"/>
      <c r="AC20" s="3"/>
      <c r="AD20" s="3"/>
      <c r="AE20" s="4"/>
      <c r="AF20" s="4"/>
    </row>
    <row r="21" spans="1:38" ht="21.75" customHeight="1">
      <c r="A21" s="3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4"/>
      <c r="AL21" s="4"/>
    </row>
    <row r="22" spans="1:38" ht="7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4"/>
      <c r="AL22" s="4"/>
    </row>
    <row r="23" spans="1:38" ht="33.75" customHeight="1">
      <c r="A23" s="3"/>
      <c r="B23" s="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95"/>
      <c r="AJ23" s="3"/>
      <c r="AK23" s="4"/>
      <c r="AL23" s="4"/>
    </row>
    <row r="24" spans="1:38" ht="12.75" customHeight="1">
      <c r="A24" s="3"/>
      <c r="B24" s="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95"/>
      <c r="AJ24" s="3"/>
      <c r="AK24" s="4"/>
      <c r="AL24" s="4"/>
    </row>
    <row r="25" spans="1:38" ht="21.75" customHeight="1">
      <c r="A25" s="3" t="s">
        <v>49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4"/>
      <c r="AL25" s="4"/>
    </row>
    <row r="26" spans="1:38" s="2" customFormat="1" ht="21.75" customHeight="1">
      <c r="A26" s="6"/>
      <c r="B26" s="6"/>
      <c r="C26" s="6" t="s">
        <v>38</v>
      </c>
      <c r="D26" s="6"/>
      <c r="E26" s="6"/>
      <c r="F26" s="6"/>
      <c r="G26" s="6"/>
      <c r="H26" s="54">
        <f>P27+T28</f>
        <v>0</v>
      </c>
      <c r="I26" s="54"/>
      <c r="J26" s="54"/>
      <c r="K26" s="54"/>
      <c r="L26" s="67" t="s">
        <v>50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9"/>
      <c r="AK26" s="99"/>
    </row>
    <row r="27" spans="1:38" s="2" customFormat="1" ht="21.75" customHeight="1">
      <c r="A27" s="6"/>
      <c r="B27" s="6"/>
      <c r="C27" s="6" t="s">
        <v>15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9"/>
      <c r="Q27" s="69"/>
      <c r="R27" s="69"/>
      <c r="S27" s="69"/>
      <c r="T27" s="67" t="s">
        <v>40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99"/>
      <c r="AK27" s="99"/>
    </row>
    <row r="28" spans="1:38" s="2" customFormat="1" ht="21.75" customHeight="1">
      <c r="A28" s="6"/>
      <c r="B28" s="6"/>
      <c r="C28" s="6" t="s">
        <v>51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9"/>
      <c r="U28" s="69"/>
      <c r="V28" s="69"/>
      <c r="W28" s="69"/>
      <c r="X28" s="67" t="s">
        <v>52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99"/>
      <c r="AL28" s="99"/>
    </row>
    <row r="29" spans="1:38" ht="21.75" customHeight="1">
      <c r="A29" s="3"/>
      <c r="B29" s="3"/>
      <c r="C29" s="3" t="s">
        <v>48</v>
      </c>
      <c r="D29" s="3"/>
      <c r="E29" s="3"/>
      <c r="F29" s="3"/>
      <c r="G29" s="3"/>
      <c r="H29" s="55" t="s">
        <v>39</v>
      </c>
      <c r="I29" s="55"/>
      <c r="J29" s="55"/>
      <c r="K29" s="55"/>
      <c r="L29" s="55"/>
      <c r="M29" s="68"/>
      <c r="N29" s="68"/>
      <c r="O29" s="68"/>
      <c r="P29" s="68"/>
      <c r="Q29" s="68"/>
      <c r="R29" s="68"/>
      <c r="S29" s="68"/>
      <c r="T29" s="68"/>
      <c r="U29" s="3" t="s">
        <v>53</v>
      </c>
      <c r="V29" s="55" t="s">
        <v>39</v>
      </c>
      <c r="W29" s="55"/>
      <c r="X29" s="55"/>
      <c r="Y29" s="55"/>
      <c r="Z29" s="55"/>
      <c r="AA29" s="68"/>
      <c r="AB29" s="68"/>
      <c r="AC29" s="68"/>
      <c r="AD29" s="68"/>
      <c r="AE29" s="68"/>
      <c r="AF29" s="68"/>
      <c r="AG29" s="68"/>
      <c r="AH29" s="68"/>
      <c r="AI29" s="3"/>
      <c r="AJ29" s="3"/>
      <c r="AK29" s="4"/>
      <c r="AL29" s="4"/>
    </row>
    <row r="30" spans="1:38" ht="21.75" customHeight="1">
      <c r="A30" s="3"/>
      <c r="B30" s="3"/>
      <c r="C30" s="3"/>
      <c r="D30" s="3"/>
      <c r="E30" s="3"/>
      <c r="F30" s="3"/>
      <c r="G30" s="3"/>
      <c r="H30" s="55" t="s">
        <v>39</v>
      </c>
      <c r="I30" s="55"/>
      <c r="J30" s="55"/>
      <c r="K30" s="55"/>
      <c r="L30" s="55"/>
      <c r="M30" s="68"/>
      <c r="N30" s="68"/>
      <c r="O30" s="68"/>
      <c r="P30" s="68"/>
      <c r="Q30" s="68"/>
      <c r="R30" s="68"/>
      <c r="S30" s="68"/>
      <c r="T30" s="68"/>
      <c r="U30" s="3" t="s">
        <v>53</v>
      </c>
      <c r="V30" s="55" t="s">
        <v>39</v>
      </c>
      <c r="W30" s="55"/>
      <c r="X30" s="55"/>
      <c r="Y30" s="55"/>
      <c r="Z30" s="55"/>
      <c r="AA30" s="68"/>
      <c r="AB30" s="68"/>
      <c r="AC30" s="68"/>
      <c r="AD30" s="68"/>
      <c r="AE30" s="68"/>
      <c r="AF30" s="68"/>
      <c r="AG30" s="68"/>
      <c r="AH30" s="68"/>
      <c r="AI30" s="3"/>
      <c r="AJ30" s="3"/>
      <c r="AK30" s="4"/>
      <c r="AL30" s="4"/>
    </row>
    <row r="31" spans="1:38" ht="21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4"/>
    </row>
    <row r="32" spans="1:38" ht="21.75" customHeight="1">
      <c r="A32" s="3" t="s">
        <v>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  <c r="AL32" s="4"/>
    </row>
    <row r="33" spans="1:38" ht="7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</row>
    <row r="34" spans="1:38" ht="21.75" customHeight="1">
      <c r="A34" s="3"/>
      <c r="B34" s="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95"/>
      <c r="AJ34" s="3"/>
      <c r="AK34" s="4"/>
      <c r="AL34" s="4"/>
    </row>
    <row r="35" spans="1:38" ht="21.75" customHeight="1">
      <c r="A35" s="4"/>
      <c r="B35" s="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96"/>
      <c r="AJ35" s="4"/>
      <c r="AK35" s="4"/>
      <c r="AL35" s="4"/>
    </row>
    <row r="36" spans="1:38" ht="21.75" customHeight="1">
      <c r="A36" s="4"/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96"/>
      <c r="AJ36" s="4"/>
      <c r="AK36" s="4"/>
      <c r="AL36" s="4"/>
    </row>
    <row r="37" spans="1:38" ht="21.75" customHeight="1">
      <c r="A37" s="3"/>
      <c r="B37" s="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95"/>
      <c r="AJ37" s="3"/>
      <c r="AK37" s="4"/>
      <c r="AL37" s="4"/>
    </row>
    <row r="38" spans="1:38" ht="21.75" customHeight="1">
      <c r="A38" s="3"/>
      <c r="B38" s="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95"/>
      <c r="AJ38" s="3"/>
      <c r="AK38" s="4"/>
      <c r="AL38" s="4"/>
    </row>
    <row r="39" spans="1:38" ht="21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4"/>
      <c r="AL39" s="4"/>
    </row>
    <row r="40" spans="1:38" ht="21.75" customHeight="1">
      <c r="A40" s="3" t="s">
        <v>56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4"/>
      <c r="AL40" s="4"/>
    </row>
    <row r="41" spans="1:38" ht="21.75" customHeight="1">
      <c r="A41" s="3"/>
      <c r="B41" s="3"/>
      <c r="C41" s="36">
        <f>K55</f>
        <v>0</v>
      </c>
      <c r="D41" s="36"/>
      <c r="E41" s="36"/>
      <c r="F41" s="36"/>
      <c r="G41" s="36"/>
      <c r="H41" s="36"/>
      <c r="I41" s="55" t="s">
        <v>28</v>
      </c>
      <c r="J41" s="3"/>
      <c r="K41" s="3"/>
      <c r="L41" s="3"/>
      <c r="M41" s="3"/>
      <c r="N41" s="3"/>
      <c r="O41" s="3"/>
      <c r="P41" s="36">
        <f>K50</f>
        <v>0</v>
      </c>
      <c r="Q41" s="36"/>
      <c r="R41" s="36"/>
      <c r="S41" s="36"/>
      <c r="T41" s="36"/>
      <c r="U41" s="36"/>
      <c r="V41" s="55" t="s">
        <v>0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4"/>
      <c r="AL41" s="4"/>
    </row>
    <row r="42" spans="1:38" ht="22.5" customHeight="1">
      <c r="A42" s="4" t="s">
        <v>138</v>
      </c>
      <c r="B42" s="4"/>
      <c r="C42" s="4"/>
      <c r="D42" s="4"/>
      <c r="E42" s="4"/>
      <c r="F42" s="4"/>
      <c r="G42" s="4"/>
      <c r="H42" s="4"/>
      <c r="I42" s="4"/>
      <c r="J42" s="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4"/>
      <c r="AK42" s="4"/>
      <c r="AL42" s="4"/>
    </row>
    <row r="43" spans="1:38" ht="29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9.25" customHeight="1">
      <c r="A44" s="3"/>
      <c r="B44" s="3"/>
      <c r="C44" s="26" t="str">
        <f>IF(C3="","",C3)</f>
        <v>令和</v>
      </c>
      <c r="D44" s="26"/>
      <c r="E44" s="26">
        <f>IF(E3="","",E3)</f>
        <v>8</v>
      </c>
      <c r="F44" s="26"/>
      <c r="G44" s="51" t="s">
        <v>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4"/>
      <c r="AJ44" s="4"/>
    </row>
    <row r="45" spans="1:38" ht="29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9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82" t="s">
        <v>22</v>
      </c>
      <c r="V46" s="4"/>
      <c r="W46" s="85" t="str">
        <f>IF(W5="","",W5)</f>
        <v/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</row>
    <row r="47" spans="1:38" ht="24.75" customHeight="1">
      <c r="A47" s="4"/>
      <c r="B47" s="9"/>
      <c r="C47" s="9"/>
      <c r="D47" s="9"/>
      <c r="E47" s="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1:38" ht="26.25" customHeight="1">
      <c r="A48" s="3" t="s">
        <v>25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97" t="s">
        <v>33</v>
      </c>
    </row>
    <row r="49" spans="1:35" ht="26.25" customHeight="1">
      <c r="A49" s="3"/>
      <c r="B49" s="10" t="s">
        <v>88</v>
      </c>
      <c r="C49" s="10"/>
      <c r="D49" s="10"/>
      <c r="E49" s="10"/>
      <c r="F49" s="10"/>
      <c r="G49" s="10"/>
      <c r="H49" s="10"/>
      <c r="I49" s="10"/>
      <c r="J49" s="10"/>
      <c r="K49" s="14" t="s">
        <v>27</v>
      </c>
      <c r="L49" s="14"/>
      <c r="M49" s="14"/>
      <c r="N49" s="14"/>
      <c r="O49" s="14"/>
      <c r="P49" s="14" t="s">
        <v>20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26.25" customHeight="1">
      <c r="A50" s="3"/>
      <c r="B50" s="11" t="s">
        <v>1</v>
      </c>
      <c r="C50" s="37"/>
      <c r="D50" s="37"/>
      <c r="E50" s="37"/>
      <c r="F50" s="37"/>
      <c r="G50" s="37"/>
      <c r="H50" s="37"/>
      <c r="I50" s="37"/>
      <c r="J50" s="56"/>
      <c r="K50" s="58">
        <f>K67-K51</f>
        <v>0</v>
      </c>
      <c r="L50" s="58"/>
      <c r="M50" s="58"/>
      <c r="N50" s="58"/>
      <c r="O50" s="58"/>
      <c r="P50" s="70" t="s">
        <v>36</v>
      </c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spans="1:35" ht="26.25" customHeight="1">
      <c r="A51" s="3"/>
      <c r="B51" s="12" t="s">
        <v>11</v>
      </c>
      <c r="C51" s="38"/>
      <c r="D51" s="38"/>
      <c r="E51" s="38"/>
      <c r="F51" s="38"/>
      <c r="G51" s="38"/>
      <c r="H51" s="38"/>
      <c r="I51" s="38"/>
      <c r="J51" s="38"/>
      <c r="K51" s="59">
        <f>SUM(K52:O54)</f>
        <v>0</v>
      </c>
      <c r="L51" s="59"/>
      <c r="M51" s="59"/>
      <c r="N51" s="59"/>
      <c r="O51" s="59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26.25" customHeight="1">
      <c r="A52" s="3"/>
      <c r="B52" s="13"/>
      <c r="C52" s="18"/>
      <c r="D52" s="18"/>
      <c r="E52" s="18"/>
      <c r="F52" s="18"/>
      <c r="G52" s="18"/>
      <c r="H52" s="18"/>
      <c r="I52" s="18"/>
      <c r="J52" s="18"/>
      <c r="K52" s="60"/>
      <c r="L52" s="60"/>
      <c r="M52" s="60"/>
      <c r="N52" s="60"/>
      <c r="O52" s="60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</row>
    <row r="53" spans="1:35" ht="26.25" customHeight="1">
      <c r="A53" s="3"/>
      <c r="B53" s="13"/>
      <c r="C53" s="39"/>
      <c r="D53" s="39"/>
      <c r="E53" s="39"/>
      <c r="F53" s="39"/>
      <c r="G53" s="39"/>
      <c r="H53" s="39"/>
      <c r="I53" s="39"/>
      <c r="J53" s="39"/>
      <c r="K53" s="61"/>
      <c r="L53" s="61"/>
      <c r="M53" s="61"/>
      <c r="N53" s="61"/>
      <c r="O53" s="6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</row>
    <row r="54" spans="1:35" ht="26.25" customHeight="1">
      <c r="A54" s="3"/>
      <c r="B54" s="14"/>
      <c r="C54" s="40"/>
      <c r="D54" s="40"/>
      <c r="E54" s="40"/>
      <c r="F54" s="40"/>
      <c r="G54" s="40"/>
      <c r="H54" s="40"/>
      <c r="I54" s="40"/>
      <c r="J54" s="40"/>
      <c r="K54" s="62"/>
      <c r="L54" s="62"/>
      <c r="M54" s="62"/>
      <c r="N54" s="62"/>
      <c r="O54" s="62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26.25" customHeight="1">
      <c r="A55" s="3"/>
      <c r="B55" s="10" t="s">
        <v>29</v>
      </c>
      <c r="C55" s="10"/>
      <c r="D55" s="10"/>
      <c r="E55" s="10"/>
      <c r="F55" s="10"/>
      <c r="G55" s="10"/>
      <c r="H55" s="10"/>
      <c r="I55" s="10"/>
      <c r="J55" s="10"/>
      <c r="K55" s="59">
        <f>SUM(K50:O51)</f>
        <v>0</v>
      </c>
      <c r="L55" s="59"/>
      <c r="M55" s="59"/>
      <c r="N55" s="59"/>
      <c r="O55" s="59"/>
      <c r="P55" s="74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98"/>
    </row>
    <row r="56" spans="1:35" ht="17.25" customHeight="1">
      <c r="A56" s="3"/>
      <c r="B56" s="3"/>
      <c r="C56" s="3"/>
      <c r="D56" s="3"/>
      <c r="E56" s="3"/>
      <c r="F56" s="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</row>
    <row r="57" spans="1:35" ht="26.25" customHeight="1">
      <c r="A57" s="3" t="s">
        <v>17</v>
      </c>
      <c r="B57" s="3"/>
      <c r="C57" s="3"/>
      <c r="D57" s="3"/>
      <c r="E57" s="3"/>
      <c r="F57" s="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97" t="s">
        <v>34</v>
      </c>
    </row>
    <row r="58" spans="1:35" ht="26.25" customHeight="1">
      <c r="A58" s="3"/>
      <c r="B58" s="10" t="str">
        <f>B49</f>
        <v>費　　目</v>
      </c>
      <c r="C58" s="10"/>
      <c r="D58" s="10"/>
      <c r="E58" s="10"/>
      <c r="F58" s="10"/>
      <c r="G58" s="10"/>
      <c r="H58" s="10"/>
      <c r="I58" s="10"/>
      <c r="J58" s="10"/>
      <c r="K58" s="14" t="s">
        <v>27</v>
      </c>
      <c r="L58" s="14"/>
      <c r="M58" s="14"/>
      <c r="N58" s="14"/>
      <c r="O58" s="14"/>
      <c r="P58" s="14" t="s">
        <v>20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26.25" customHeight="1">
      <c r="A59" s="3"/>
      <c r="B59" s="15" t="s">
        <v>58</v>
      </c>
      <c r="C59" s="15"/>
      <c r="D59" s="15"/>
      <c r="E59" s="15"/>
      <c r="F59" s="15"/>
      <c r="G59" s="15"/>
      <c r="H59" s="15"/>
      <c r="I59" s="15"/>
      <c r="J59" s="15"/>
      <c r="K59" s="63">
        <f>K77</f>
        <v>0</v>
      </c>
      <c r="L59" s="63"/>
      <c r="M59" s="63"/>
      <c r="N59" s="63"/>
      <c r="O59" s="63"/>
      <c r="P59" s="75" t="s">
        <v>84</v>
      </c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26.25" customHeight="1">
      <c r="A60" s="3"/>
      <c r="B60" s="15" t="s">
        <v>73</v>
      </c>
      <c r="C60" s="15"/>
      <c r="D60" s="15"/>
      <c r="E60" s="15"/>
      <c r="F60" s="15"/>
      <c r="G60" s="15"/>
      <c r="H60" s="15"/>
      <c r="I60" s="15"/>
      <c r="J60" s="15"/>
      <c r="K60" s="63">
        <f>K84</f>
        <v>0</v>
      </c>
      <c r="L60" s="63"/>
      <c r="M60" s="63"/>
      <c r="N60" s="63"/>
      <c r="O60" s="63"/>
      <c r="P60" s="75" t="s">
        <v>83</v>
      </c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26.25" customHeight="1">
      <c r="A61" s="3"/>
      <c r="B61" s="15" t="s">
        <v>69</v>
      </c>
      <c r="C61" s="15"/>
      <c r="D61" s="15"/>
      <c r="E61" s="15"/>
      <c r="F61" s="15"/>
      <c r="G61" s="15"/>
      <c r="H61" s="15"/>
      <c r="I61" s="15"/>
      <c r="J61" s="15"/>
      <c r="K61" s="63">
        <f>K94</f>
        <v>0</v>
      </c>
      <c r="L61" s="63"/>
      <c r="M61" s="63"/>
      <c r="N61" s="63"/>
      <c r="O61" s="63"/>
      <c r="P61" s="75" t="s">
        <v>83</v>
      </c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26.25" customHeight="1">
      <c r="A62" s="3"/>
      <c r="B62" s="16" t="s">
        <v>74</v>
      </c>
      <c r="C62" s="15"/>
      <c r="D62" s="15"/>
      <c r="E62" s="15"/>
      <c r="F62" s="15"/>
      <c r="G62" s="15"/>
      <c r="H62" s="15"/>
      <c r="I62" s="15"/>
      <c r="J62" s="15"/>
      <c r="K62" s="63">
        <f>K101</f>
        <v>0</v>
      </c>
      <c r="L62" s="63"/>
      <c r="M62" s="63"/>
      <c r="N62" s="63"/>
      <c r="O62" s="63"/>
      <c r="P62" s="75" t="s">
        <v>83</v>
      </c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26.25" customHeight="1">
      <c r="A63" s="3"/>
      <c r="B63" s="17" t="s">
        <v>75</v>
      </c>
      <c r="C63" s="41"/>
      <c r="D63" s="41"/>
      <c r="E63" s="41"/>
      <c r="F63" s="41"/>
      <c r="G63" s="41"/>
      <c r="H63" s="41"/>
      <c r="I63" s="41"/>
      <c r="J63" s="41"/>
      <c r="K63" s="63">
        <f>K109</f>
        <v>0</v>
      </c>
      <c r="L63" s="63"/>
      <c r="M63" s="63"/>
      <c r="N63" s="63"/>
      <c r="O63" s="63"/>
      <c r="P63" s="75" t="s">
        <v>83</v>
      </c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26.25" customHeight="1">
      <c r="A64" s="3"/>
      <c r="B64" s="17" t="s">
        <v>76</v>
      </c>
      <c r="C64" s="41"/>
      <c r="D64" s="41"/>
      <c r="E64" s="41"/>
      <c r="F64" s="41"/>
      <c r="G64" s="41"/>
      <c r="H64" s="41"/>
      <c r="I64" s="41"/>
      <c r="J64" s="41"/>
      <c r="K64" s="63">
        <f>K116</f>
        <v>0</v>
      </c>
      <c r="L64" s="63"/>
      <c r="M64" s="63"/>
      <c r="N64" s="63"/>
      <c r="O64" s="63"/>
      <c r="P64" s="75" t="s">
        <v>83</v>
      </c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6" ht="26.25" customHeight="1">
      <c r="A65" s="3"/>
      <c r="B65" s="18"/>
      <c r="C65" s="42"/>
      <c r="D65" s="42"/>
      <c r="E65" s="42"/>
      <c r="F65" s="42"/>
      <c r="G65" s="42"/>
      <c r="H65" s="42"/>
      <c r="I65" s="42"/>
      <c r="J65" s="42"/>
      <c r="K65" s="63">
        <f>K122</f>
        <v>0</v>
      </c>
      <c r="L65" s="63"/>
      <c r="M65" s="63"/>
      <c r="N65" s="63"/>
      <c r="O65" s="63"/>
      <c r="P65" s="75" t="s">
        <v>83</v>
      </c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6" ht="26.25" customHeight="1">
      <c r="A66" s="3"/>
      <c r="B66" s="18"/>
      <c r="C66" s="42"/>
      <c r="D66" s="42"/>
      <c r="E66" s="42"/>
      <c r="F66" s="42"/>
      <c r="G66" s="42"/>
      <c r="H66" s="42"/>
      <c r="I66" s="42"/>
      <c r="J66" s="42"/>
      <c r="K66" s="63">
        <f>K128</f>
        <v>0</v>
      </c>
      <c r="L66" s="63"/>
      <c r="M66" s="63"/>
      <c r="N66" s="63"/>
      <c r="O66" s="63"/>
      <c r="P66" s="75" t="s">
        <v>83</v>
      </c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6" ht="26.25" customHeight="1">
      <c r="A67" s="3"/>
      <c r="B67" s="14" t="s">
        <v>29</v>
      </c>
      <c r="C67" s="14"/>
      <c r="D67" s="14"/>
      <c r="E67" s="14"/>
      <c r="F67" s="14"/>
      <c r="G67" s="14"/>
      <c r="H67" s="14"/>
      <c r="I67" s="14"/>
      <c r="J67" s="14"/>
      <c r="K67" s="63">
        <f>SUM(K59:O66)</f>
        <v>0</v>
      </c>
      <c r="L67" s="63"/>
      <c r="M67" s="63"/>
      <c r="N67" s="63"/>
      <c r="O67" s="63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6" ht="21" customHeight="1">
      <c r="A68" s="3"/>
      <c r="B68" s="3"/>
      <c r="C68" s="3"/>
      <c r="D68" s="3"/>
      <c r="E68" s="3"/>
      <c r="F68" s="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1:36" ht="21" customHeight="1">
      <c r="A69" s="3"/>
      <c r="B69" s="3"/>
      <c r="C69" s="4" t="s">
        <v>30</v>
      </c>
      <c r="D69" s="3"/>
      <c r="E69" s="3"/>
      <c r="F69" s="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</row>
    <row r="70" spans="1:36">
      <c r="A70" s="7" t="s">
        <v>78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26.25" customHeight="1">
      <c r="A71" s="7"/>
      <c r="B71" s="19" t="s">
        <v>58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26.25" customHeight="1">
      <c r="A72" s="7"/>
      <c r="B72" s="20" t="s">
        <v>79</v>
      </c>
      <c r="C72" s="20"/>
      <c r="D72" s="20"/>
      <c r="E72" s="20"/>
      <c r="F72" s="20"/>
      <c r="G72" s="20"/>
      <c r="H72" s="20"/>
      <c r="I72" s="20"/>
      <c r="J72" s="20"/>
      <c r="K72" s="8" t="s">
        <v>27</v>
      </c>
      <c r="L72" s="8"/>
      <c r="M72" s="8"/>
      <c r="N72" s="8"/>
      <c r="O72" s="8"/>
      <c r="P72" s="8" t="s">
        <v>81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7"/>
    </row>
    <row r="73" spans="1:36" ht="26.25" customHeight="1">
      <c r="A73" s="7"/>
      <c r="B73" s="21" t="s">
        <v>91</v>
      </c>
      <c r="C73" s="21"/>
      <c r="D73" s="21"/>
      <c r="E73" s="21"/>
      <c r="F73" s="21"/>
      <c r="G73" s="21"/>
      <c r="H73" s="21"/>
      <c r="I73" s="21"/>
      <c r="J73" s="21"/>
      <c r="K73" s="64">
        <v>50000</v>
      </c>
      <c r="L73" s="64"/>
      <c r="M73" s="64"/>
      <c r="N73" s="64"/>
      <c r="O73" s="64"/>
      <c r="P73" s="76" t="s">
        <v>93</v>
      </c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"/>
    </row>
    <row r="74" spans="1:36" ht="26.25" customHeight="1">
      <c r="A74" s="7"/>
      <c r="B74" s="22"/>
      <c r="C74" s="23"/>
      <c r="D74" s="23"/>
      <c r="E74" s="23"/>
      <c r="F74" s="23"/>
      <c r="G74" s="23"/>
      <c r="H74" s="23"/>
      <c r="I74" s="23"/>
      <c r="J74" s="23"/>
      <c r="K74" s="65"/>
      <c r="L74" s="65"/>
      <c r="M74" s="65"/>
      <c r="N74" s="65"/>
      <c r="O74" s="65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"/>
    </row>
    <row r="75" spans="1:36" ht="26.25" customHeight="1">
      <c r="A75" s="7"/>
      <c r="B75" s="22"/>
      <c r="C75" s="23"/>
      <c r="D75" s="23"/>
      <c r="E75" s="23"/>
      <c r="F75" s="23"/>
      <c r="G75" s="23"/>
      <c r="H75" s="23"/>
      <c r="I75" s="23"/>
      <c r="J75" s="23"/>
      <c r="K75" s="65"/>
      <c r="L75" s="65"/>
      <c r="M75" s="65"/>
      <c r="N75" s="65"/>
      <c r="O75" s="65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"/>
    </row>
    <row r="76" spans="1:36" ht="26.25" customHeight="1">
      <c r="A76" s="7"/>
      <c r="B76" s="23"/>
      <c r="C76" s="23"/>
      <c r="D76" s="23"/>
      <c r="E76" s="23"/>
      <c r="F76" s="23"/>
      <c r="G76" s="23"/>
      <c r="H76" s="23"/>
      <c r="I76" s="23"/>
      <c r="J76" s="23"/>
      <c r="K76" s="65"/>
      <c r="L76" s="65"/>
      <c r="M76" s="65"/>
      <c r="N76" s="65"/>
      <c r="O76" s="65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"/>
    </row>
    <row r="77" spans="1:36" ht="26.25" customHeight="1">
      <c r="A77" s="7"/>
      <c r="B77" s="8" t="s">
        <v>29</v>
      </c>
      <c r="C77" s="8"/>
      <c r="D77" s="8"/>
      <c r="E77" s="8"/>
      <c r="F77" s="8"/>
      <c r="G77" s="8"/>
      <c r="H77" s="8"/>
      <c r="I77" s="8"/>
      <c r="J77" s="8"/>
      <c r="K77" s="63">
        <f>ROUNDUP(SUM(K74:O76),-3)</f>
        <v>0</v>
      </c>
      <c r="L77" s="63"/>
      <c r="M77" s="63"/>
      <c r="N77" s="63"/>
      <c r="O77" s="63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"/>
    </row>
    <row r="78" spans="1:36" ht="26.25" customHeight="1">
      <c r="A78" s="7"/>
      <c r="B78" s="19" t="s">
        <v>73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26.25" customHeight="1">
      <c r="A79" s="7"/>
      <c r="B79" s="20" t="s">
        <v>79</v>
      </c>
      <c r="C79" s="20"/>
      <c r="D79" s="20"/>
      <c r="E79" s="20"/>
      <c r="F79" s="20"/>
      <c r="G79" s="20"/>
      <c r="H79" s="20"/>
      <c r="I79" s="20"/>
      <c r="J79" s="20"/>
      <c r="K79" s="8" t="s">
        <v>27</v>
      </c>
      <c r="L79" s="8"/>
      <c r="M79" s="8"/>
      <c r="N79" s="8"/>
      <c r="O79" s="8"/>
      <c r="P79" s="8" t="s">
        <v>81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7"/>
    </row>
    <row r="80" spans="1:36" ht="26.25" customHeight="1">
      <c r="A80" s="7"/>
      <c r="B80" s="24" t="s">
        <v>89</v>
      </c>
      <c r="C80" s="24"/>
      <c r="D80" s="24"/>
      <c r="E80" s="24"/>
      <c r="F80" s="24"/>
      <c r="G80" s="24"/>
      <c r="H80" s="24"/>
      <c r="I80" s="24"/>
      <c r="J80" s="24"/>
      <c r="K80" s="64">
        <v>15400</v>
      </c>
      <c r="L80" s="64"/>
      <c r="M80" s="64"/>
      <c r="N80" s="64"/>
      <c r="O80" s="64"/>
      <c r="P80" s="76" t="s">
        <v>37</v>
      </c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"/>
    </row>
    <row r="81" spans="1:36" ht="26.25" customHeight="1">
      <c r="A81" s="7"/>
      <c r="B81" s="22"/>
      <c r="C81" s="23"/>
      <c r="D81" s="23"/>
      <c r="E81" s="23"/>
      <c r="F81" s="23"/>
      <c r="G81" s="23"/>
      <c r="H81" s="23"/>
      <c r="I81" s="23"/>
      <c r="J81" s="23"/>
      <c r="K81" s="65"/>
      <c r="L81" s="65"/>
      <c r="M81" s="65"/>
      <c r="N81" s="65"/>
      <c r="O81" s="65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"/>
    </row>
    <row r="82" spans="1:36" ht="26.25" customHeight="1">
      <c r="A82" s="7"/>
      <c r="B82" s="23"/>
      <c r="C82" s="23"/>
      <c r="D82" s="23"/>
      <c r="E82" s="23"/>
      <c r="F82" s="23"/>
      <c r="G82" s="23"/>
      <c r="H82" s="23"/>
      <c r="I82" s="23"/>
      <c r="J82" s="23"/>
      <c r="K82" s="65"/>
      <c r="L82" s="65"/>
      <c r="M82" s="65"/>
      <c r="N82" s="65"/>
      <c r="O82" s="65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"/>
    </row>
    <row r="83" spans="1:36" ht="26.25" customHeight="1">
      <c r="A83" s="7"/>
      <c r="B83" s="23"/>
      <c r="C83" s="23"/>
      <c r="D83" s="23"/>
      <c r="E83" s="23"/>
      <c r="F83" s="23"/>
      <c r="G83" s="23"/>
      <c r="H83" s="23"/>
      <c r="I83" s="23"/>
      <c r="J83" s="23"/>
      <c r="K83" s="65"/>
      <c r="L83" s="65"/>
      <c r="M83" s="65"/>
      <c r="N83" s="65"/>
      <c r="O83" s="65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"/>
    </row>
    <row r="84" spans="1:36" ht="26.25" customHeight="1">
      <c r="A84" s="7"/>
      <c r="B84" s="8" t="s">
        <v>29</v>
      </c>
      <c r="C84" s="8"/>
      <c r="D84" s="8"/>
      <c r="E84" s="8"/>
      <c r="F84" s="8"/>
      <c r="G84" s="8"/>
      <c r="H84" s="8"/>
      <c r="I84" s="8"/>
      <c r="J84" s="8"/>
      <c r="K84" s="63">
        <f>ROUNDUP(SUM(K81:O83),-3)</f>
        <v>0</v>
      </c>
      <c r="L84" s="63"/>
      <c r="M84" s="63"/>
      <c r="N84" s="63"/>
      <c r="O84" s="63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"/>
    </row>
    <row r="85" spans="1:36" ht="26.25" customHeight="1">
      <c r="A85" s="7"/>
      <c r="B85" s="19" t="s">
        <v>69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26.25" customHeight="1">
      <c r="A86" s="7"/>
      <c r="B86" s="20" t="s">
        <v>79</v>
      </c>
      <c r="C86" s="20"/>
      <c r="D86" s="20"/>
      <c r="E86" s="20"/>
      <c r="F86" s="20"/>
      <c r="G86" s="20"/>
      <c r="H86" s="20"/>
      <c r="I86" s="20"/>
      <c r="J86" s="20"/>
      <c r="K86" s="8" t="s">
        <v>27</v>
      </c>
      <c r="L86" s="8"/>
      <c r="M86" s="8"/>
      <c r="N86" s="8"/>
      <c r="O86" s="8"/>
      <c r="P86" s="8" t="s">
        <v>81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7"/>
    </row>
    <row r="87" spans="1:36" ht="26.25" customHeight="1">
      <c r="A87" s="7"/>
      <c r="B87" s="21" t="s">
        <v>90</v>
      </c>
      <c r="C87" s="21"/>
      <c r="D87" s="21"/>
      <c r="E87" s="21"/>
      <c r="F87" s="21"/>
      <c r="G87" s="21"/>
      <c r="H87" s="21"/>
      <c r="I87" s="21"/>
      <c r="J87" s="21"/>
      <c r="K87" s="64">
        <v>8000</v>
      </c>
      <c r="L87" s="64"/>
      <c r="M87" s="64"/>
      <c r="N87" s="64"/>
      <c r="O87" s="64"/>
      <c r="P87" s="21" t="s">
        <v>94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7"/>
    </row>
    <row r="88" spans="1:36" ht="26.25" customHeight="1">
      <c r="A88" s="7"/>
      <c r="B88" s="23"/>
      <c r="C88" s="23"/>
      <c r="D88" s="23"/>
      <c r="E88" s="23"/>
      <c r="F88" s="23"/>
      <c r="G88" s="23"/>
      <c r="H88" s="23"/>
      <c r="I88" s="23"/>
      <c r="J88" s="23"/>
      <c r="K88" s="65"/>
      <c r="L88" s="65"/>
      <c r="M88" s="65"/>
      <c r="N88" s="65"/>
      <c r="O88" s="65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"/>
    </row>
    <row r="89" spans="1:36" ht="26.25" customHeight="1">
      <c r="A89" s="7"/>
      <c r="B89" s="23"/>
      <c r="C89" s="23"/>
      <c r="D89" s="23"/>
      <c r="E89" s="23"/>
      <c r="F89" s="23"/>
      <c r="G89" s="23"/>
      <c r="H89" s="23"/>
      <c r="I89" s="23"/>
      <c r="J89" s="23"/>
      <c r="K89" s="65"/>
      <c r="L89" s="65"/>
      <c r="M89" s="65"/>
      <c r="N89" s="65"/>
      <c r="O89" s="65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"/>
    </row>
    <row r="90" spans="1:36" ht="26.25" customHeight="1">
      <c r="A90" s="7"/>
      <c r="B90" s="23"/>
      <c r="C90" s="23"/>
      <c r="D90" s="23"/>
      <c r="E90" s="23"/>
      <c r="F90" s="23"/>
      <c r="G90" s="23"/>
      <c r="H90" s="23"/>
      <c r="I90" s="23"/>
      <c r="J90" s="23"/>
      <c r="K90" s="65"/>
      <c r="L90" s="65"/>
      <c r="M90" s="65"/>
      <c r="N90" s="65"/>
      <c r="O90" s="65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"/>
    </row>
    <row r="91" spans="1:36" ht="26.25" customHeight="1">
      <c r="A91" s="7"/>
      <c r="B91" s="22"/>
      <c r="C91" s="23"/>
      <c r="D91" s="23"/>
      <c r="E91" s="23"/>
      <c r="F91" s="23"/>
      <c r="G91" s="23"/>
      <c r="H91" s="23"/>
      <c r="I91" s="23"/>
      <c r="J91" s="23"/>
      <c r="K91" s="65"/>
      <c r="L91" s="65"/>
      <c r="M91" s="65"/>
      <c r="N91" s="65"/>
      <c r="O91" s="65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"/>
    </row>
    <row r="92" spans="1:36" ht="26.25" customHeight="1">
      <c r="A92" s="7"/>
      <c r="B92" s="23"/>
      <c r="C92" s="23"/>
      <c r="D92" s="23"/>
      <c r="E92" s="23"/>
      <c r="F92" s="23"/>
      <c r="G92" s="23"/>
      <c r="H92" s="23"/>
      <c r="I92" s="23"/>
      <c r="J92" s="23"/>
      <c r="K92" s="65"/>
      <c r="L92" s="65"/>
      <c r="M92" s="65"/>
      <c r="N92" s="65"/>
      <c r="O92" s="65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"/>
    </row>
    <row r="93" spans="1:36" ht="26.25" customHeight="1">
      <c r="A93" s="7"/>
      <c r="B93" s="22"/>
      <c r="C93" s="23"/>
      <c r="D93" s="23"/>
      <c r="E93" s="23"/>
      <c r="F93" s="23"/>
      <c r="G93" s="23"/>
      <c r="H93" s="23"/>
      <c r="I93" s="23"/>
      <c r="J93" s="23"/>
      <c r="K93" s="65"/>
      <c r="L93" s="65"/>
      <c r="M93" s="65"/>
      <c r="N93" s="65"/>
      <c r="O93" s="65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"/>
    </row>
    <row r="94" spans="1:36" ht="26.25" customHeight="1">
      <c r="A94" s="7"/>
      <c r="B94" s="8" t="s">
        <v>29</v>
      </c>
      <c r="C94" s="8"/>
      <c r="D94" s="8"/>
      <c r="E94" s="8"/>
      <c r="F94" s="8"/>
      <c r="G94" s="8"/>
      <c r="H94" s="8"/>
      <c r="I94" s="8"/>
      <c r="J94" s="8"/>
      <c r="K94" s="63">
        <f>ROUNDUP(SUM(K88:O93),-3)</f>
        <v>0</v>
      </c>
      <c r="L94" s="63"/>
      <c r="M94" s="63"/>
      <c r="N94" s="63"/>
      <c r="O94" s="63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"/>
    </row>
    <row r="95" spans="1:36" ht="26.25" customHeight="1">
      <c r="A95" s="7"/>
      <c r="B95" s="19" t="s">
        <v>74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ht="26.25" customHeight="1">
      <c r="A96" s="7"/>
      <c r="B96" s="20" t="s">
        <v>79</v>
      </c>
      <c r="C96" s="20"/>
      <c r="D96" s="20"/>
      <c r="E96" s="20"/>
      <c r="F96" s="20"/>
      <c r="G96" s="20"/>
      <c r="H96" s="20"/>
      <c r="I96" s="20"/>
      <c r="J96" s="20"/>
      <c r="K96" s="8" t="s">
        <v>27</v>
      </c>
      <c r="L96" s="8"/>
      <c r="M96" s="8"/>
      <c r="N96" s="8"/>
      <c r="O96" s="8"/>
      <c r="P96" s="8" t="s">
        <v>81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7"/>
    </row>
    <row r="97" spans="1:36" ht="26.25" customHeight="1">
      <c r="A97" s="7"/>
      <c r="B97" s="21" t="s">
        <v>97</v>
      </c>
      <c r="C97" s="21"/>
      <c r="D97" s="21"/>
      <c r="E97" s="21"/>
      <c r="F97" s="21"/>
      <c r="G97" s="21"/>
      <c r="H97" s="21"/>
      <c r="I97" s="21"/>
      <c r="J97" s="21"/>
      <c r="K97" s="64">
        <v>5040</v>
      </c>
      <c r="L97" s="64"/>
      <c r="M97" s="64"/>
      <c r="N97" s="64"/>
      <c r="O97" s="64"/>
      <c r="P97" s="76" t="s">
        <v>98</v>
      </c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"/>
    </row>
    <row r="98" spans="1:36" ht="26.25" customHeight="1">
      <c r="A98" s="7"/>
      <c r="B98" s="22"/>
      <c r="C98" s="23"/>
      <c r="D98" s="23"/>
      <c r="E98" s="23"/>
      <c r="F98" s="23"/>
      <c r="G98" s="23"/>
      <c r="H98" s="23"/>
      <c r="I98" s="23"/>
      <c r="J98" s="23"/>
      <c r="K98" s="65"/>
      <c r="L98" s="65"/>
      <c r="M98" s="65"/>
      <c r="N98" s="65"/>
      <c r="O98" s="65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"/>
    </row>
    <row r="99" spans="1:36" ht="26.25" customHeight="1">
      <c r="A99" s="7"/>
      <c r="B99" s="23"/>
      <c r="C99" s="23"/>
      <c r="D99" s="23"/>
      <c r="E99" s="23"/>
      <c r="F99" s="23"/>
      <c r="G99" s="23"/>
      <c r="H99" s="23"/>
      <c r="I99" s="23"/>
      <c r="J99" s="23"/>
      <c r="K99" s="65"/>
      <c r="L99" s="65"/>
      <c r="M99" s="65"/>
      <c r="N99" s="65"/>
      <c r="O99" s="65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"/>
    </row>
    <row r="100" spans="1:36" ht="26.25" customHeight="1">
      <c r="A100" s="7"/>
      <c r="B100" s="23"/>
      <c r="C100" s="23"/>
      <c r="D100" s="23"/>
      <c r="E100" s="23"/>
      <c r="F100" s="23"/>
      <c r="G100" s="23"/>
      <c r="H100" s="23"/>
      <c r="I100" s="23"/>
      <c r="J100" s="23"/>
      <c r="K100" s="65"/>
      <c r="L100" s="65"/>
      <c r="M100" s="65"/>
      <c r="N100" s="65"/>
      <c r="O100" s="65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"/>
    </row>
    <row r="101" spans="1:36" ht="26.25" customHeight="1">
      <c r="A101" s="7"/>
      <c r="B101" s="8" t="s">
        <v>29</v>
      </c>
      <c r="C101" s="8"/>
      <c r="D101" s="8"/>
      <c r="E101" s="8"/>
      <c r="F101" s="8"/>
      <c r="G101" s="8"/>
      <c r="H101" s="8"/>
      <c r="I101" s="8"/>
      <c r="J101" s="8"/>
      <c r="K101" s="63">
        <f>ROUNDUP(SUM(K98:O100),-3)</f>
        <v>0</v>
      </c>
      <c r="L101" s="63"/>
      <c r="M101" s="63"/>
      <c r="N101" s="63"/>
      <c r="O101" s="63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"/>
    </row>
    <row r="102" spans="1:36">
      <c r="A102" s="7" t="s">
        <v>77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66"/>
      <c r="L102" s="66"/>
      <c r="M102" s="66"/>
      <c r="N102" s="66"/>
      <c r="O102" s="66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7"/>
    </row>
    <row r="103" spans="1:36" ht="26.25" customHeight="1">
      <c r="A103" s="7"/>
      <c r="B103" s="19" t="s">
        <v>67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26.25" customHeight="1">
      <c r="A104" s="7"/>
      <c r="B104" s="20" t="s">
        <v>79</v>
      </c>
      <c r="C104" s="20"/>
      <c r="D104" s="20"/>
      <c r="E104" s="20"/>
      <c r="F104" s="20"/>
      <c r="G104" s="20"/>
      <c r="H104" s="20"/>
      <c r="I104" s="20"/>
      <c r="J104" s="20"/>
      <c r="K104" s="8" t="s">
        <v>27</v>
      </c>
      <c r="L104" s="8"/>
      <c r="M104" s="8"/>
      <c r="N104" s="8"/>
      <c r="O104" s="8"/>
      <c r="P104" s="8" t="s">
        <v>81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7"/>
    </row>
    <row r="105" spans="1:36" ht="26.25" customHeight="1">
      <c r="A105" s="7"/>
      <c r="B105" s="21" t="s">
        <v>95</v>
      </c>
      <c r="C105" s="21"/>
      <c r="D105" s="21"/>
      <c r="E105" s="21"/>
      <c r="F105" s="21"/>
      <c r="G105" s="21"/>
      <c r="H105" s="21"/>
      <c r="I105" s="21"/>
      <c r="J105" s="21"/>
      <c r="K105" s="64">
        <v>5000</v>
      </c>
      <c r="L105" s="64"/>
      <c r="M105" s="64"/>
      <c r="N105" s="64"/>
      <c r="O105" s="64"/>
      <c r="P105" s="76" t="s">
        <v>96</v>
      </c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"/>
    </row>
    <row r="106" spans="1:36" ht="26.25" customHeight="1">
      <c r="A106" s="7"/>
      <c r="B106" s="22"/>
      <c r="C106" s="23"/>
      <c r="D106" s="23"/>
      <c r="E106" s="23"/>
      <c r="F106" s="23"/>
      <c r="G106" s="23"/>
      <c r="H106" s="23"/>
      <c r="I106" s="23"/>
      <c r="J106" s="23"/>
      <c r="K106" s="65"/>
      <c r="L106" s="65"/>
      <c r="M106" s="65"/>
      <c r="N106" s="65"/>
      <c r="O106" s="65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"/>
    </row>
    <row r="107" spans="1:36" ht="26.25" customHeight="1">
      <c r="A107" s="7"/>
      <c r="B107" s="23"/>
      <c r="C107" s="23"/>
      <c r="D107" s="23"/>
      <c r="E107" s="23"/>
      <c r="F107" s="23"/>
      <c r="G107" s="23"/>
      <c r="H107" s="23"/>
      <c r="I107" s="23"/>
      <c r="J107" s="23"/>
      <c r="K107" s="65"/>
      <c r="L107" s="65"/>
      <c r="M107" s="65"/>
      <c r="N107" s="65"/>
      <c r="O107" s="65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"/>
    </row>
    <row r="108" spans="1:36" ht="26.25" customHeight="1">
      <c r="A108" s="7"/>
      <c r="B108" s="23"/>
      <c r="C108" s="23"/>
      <c r="D108" s="23"/>
      <c r="E108" s="23"/>
      <c r="F108" s="23"/>
      <c r="G108" s="23"/>
      <c r="H108" s="23"/>
      <c r="I108" s="23"/>
      <c r="J108" s="23"/>
      <c r="K108" s="65"/>
      <c r="L108" s="65"/>
      <c r="M108" s="65"/>
      <c r="N108" s="65"/>
      <c r="O108" s="65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"/>
    </row>
    <row r="109" spans="1:36" ht="26.25" customHeight="1">
      <c r="A109" s="7"/>
      <c r="B109" s="8" t="s">
        <v>29</v>
      </c>
      <c r="C109" s="8"/>
      <c r="D109" s="8"/>
      <c r="E109" s="8"/>
      <c r="F109" s="8"/>
      <c r="G109" s="8"/>
      <c r="H109" s="8"/>
      <c r="I109" s="8"/>
      <c r="J109" s="8"/>
      <c r="K109" s="63">
        <f>ROUNDUP(SUM(K106:O108),-3)</f>
        <v>0</v>
      </c>
      <c r="L109" s="63"/>
      <c r="M109" s="63"/>
      <c r="N109" s="63"/>
      <c r="O109" s="63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"/>
    </row>
    <row r="110" spans="1:36" ht="26.25" customHeight="1">
      <c r="A110" s="7"/>
      <c r="B110" s="19" t="s">
        <v>80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ht="26.25" customHeight="1">
      <c r="A111" s="7"/>
      <c r="B111" s="20" t="s">
        <v>79</v>
      </c>
      <c r="C111" s="20"/>
      <c r="D111" s="20"/>
      <c r="E111" s="20"/>
      <c r="F111" s="20"/>
      <c r="G111" s="20"/>
      <c r="H111" s="20"/>
      <c r="I111" s="20"/>
      <c r="J111" s="20"/>
      <c r="K111" s="8" t="s">
        <v>27</v>
      </c>
      <c r="L111" s="8"/>
      <c r="M111" s="8"/>
      <c r="N111" s="8"/>
      <c r="O111" s="8"/>
      <c r="P111" s="8" t="s">
        <v>81</v>
      </c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7"/>
    </row>
    <row r="112" spans="1:36" ht="26.25" customHeight="1">
      <c r="A112" s="7"/>
      <c r="B112" s="24" t="s">
        <v>99</v>
      </c>
      <c r="C112" s="24"/>
      <c r="D112" s="24"/>
      <c r="E112" s="24"/>
      <c r="F112" s="24"/>
      <c r="G112" s="24"/>
      <c r="H112" s="24"/>
      <c r="I112" s="24"/>
      <c r="J112" s="24"/>
      <c r="K112" s="64">
        <v>31818</v>
      </c>
      <c r="L112" s="64"/>
      <c r="M112" s="64"/>
      <c r="N112" s="64"/>
      <c r="O112" s="64"/>
      <c r="P112" s="76" t="s">
        <v>100</v>
      </c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"/>
    </row>
    <row r="113" spans="1:36" ht="26.25" customHeight="1">
      <c r="A113" s="7"/>
      <c r="B113" s="22"/>
      <c r="C113" s="23"/>
      <c r="D113" s="23"/>
      <c r="E113" s="23"/>
      <c r="F113" s="23"/>
      <c r="G113" s="23"/>
      <c r="H113" s="23"/>
      <c r="I113" s="23"/>
      <c r="J113" s="23"/>
      <c r="K113" s="65"/>
      <c r="L113" s="65"/>
      <c r="M113" s="65"/>
      <c r="N113" s="65"/>
      <c r="O113" s="65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"/>
    </row>
    <row r="114" spans="1:36" ht="26.25" customHeight="1">
      <c r="A114" s="7"/>
      <c r="B114" s="23"/>
      <c r="C114" s="23"/>
      <c r="D114" s="23"/>
      <c r="E114" s="23"/>
      <c r="F114" s="23"/>
      <c r="G114" s="23"/>
      <c r="H114" s="23"/>
      <c r="I114" s="23"/>
      <c r="J114" s="23"/>
      <c r="K114" s="65"/>
      <c r="L114" s="65"/>
      <c r="M114" s="65"/>
      <c r="N114" s="65"/>
      <c r="O114" s="65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"/>
    </row>
    <row r="115" spans="1:36" ht="26.25" customHeight="1">
      <c r="A115" s="7"/>
      <c r="B115" s="23"/>
      <c r="C115" s="23"/>
      <c r="D115" s="23"/>
      <c r="E115" s="23"/>
      <c r="F115" s="23"/>
      <c r="G115" s="23"/>
      <c r="H115" s="23"/>
      <c r="I115" s="23"/>
      <c r="J115" s="23"/>
      <c r="K115" s="65"/>
      <c r="L115" s="65"/>
      <c r="M115" s="65"/>
      <c r="N115" s="65"/>
      <c r="O115" s="65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"/>
    </row>
    <row r="116" spans="1:36" ht="26.25" customHeight="1">
      <c r="A116" s="7"/>
      <c r="B116" s="8" t="s">
        <v>29</v>
      </c>
      <c r="C116" s="8"/>
      <c r="D116" s="8"/>
      <c r="E116" s="8"/>
      <c r="F116" s="8"/>
      <c r="G116" s="8"/>
      <c r="H116" s="8"/>
      <c r="I116" s="8"/>
      <c r="J116" s="8"/>
      <c r="K116" s="63">
        <f>ROUNDUP(SUM(K113:O115),-3)</f>
        <v>0</v>
      </c>
      <c r="L116" s="63"/>
      <c r="M116" s="63"/>
      <c r="N116" s="63"/>
      <c r="O116" s="63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"/>
    </row>
    <row r="117" spans="1:36" ht="26.25" customHeight="1">
      <c r="A117" s="7"/>
      <c r="B117" s="19">
        <f>B65</f>
        <v>0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26.25" customHeight="1">
      <c r="A118" s="7"/>
      <c r="B118" s="20" t="s">
        <v>79</v>
      </c>
      <c r="C118" s="20"/>
      <c r="D118" s="20"/>
      <c r="E118" s="20"/>
      <c r="F118" s="20"/>
      <c r="G118" s="20"/>
      <c r="H118" s="20"/>
      <c r="I118" s="20"/>
      <c r="J118" s="20"/>
      <c r="K118" s="8" t="s">
        <v>27</v>
      </c>
      <c r="L118" s="8"/>
      <c r="M118" s="8"/>
      <c r="N118" s="8"/>
      <c r="O118" s="8"/>
      <c r="P118" s="8" t="s">
        <v>81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7"/>
    </row>
    <row r="119" spans="1:36" ht="26.25" customHeight="1">
      <c r="A119" s="7"/>
      <c r="B119" s="23"/>
      <c r="C119" s="23"/>
      <c r="D119" s="23"/>
      <c r="E119" s="23"/>
      <c r="F119" s="23"/>
      <c r="G119" s="23"/>
      <c r="H119" s="23"/>
      <c r="I119" s="23"/>
      <c r="J119" s="23"/>
      <c r="K119" s="65"/>
      <c r="L119" s="65"/>
      <c r="M119" s="65"/>
      <c r="N119" s="65"/>
      <c r="O119" s="65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7"/>
    </row>
    <row r="120" spans="1:36" ht="26.25" customHeight="1">
      <c r="A120" s="7"/>
      <c r="B120" s="23"/>
      <c r="C120" s="23"/>
      <c r="D120" s="23"/>
      <c r="E120" s="23"/>
      <c r="F120" s="23"/>
      <c r="G120" s="23"/>
      <c r="H120" s="23"/>
      <c r="I120" s="23"/>
      <c r="J120" s="23"/>
      <c r="K120" s="65"/>
      <c r="L120" s="65"/>
      <c r="M120" s="65"/>
      <c r="N120" s="65"/>
      <c r="O120" s="65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"/>
    </row>
    <row r="121" spans="1:36" ht="26.25" customHeight="1">
      <c r="A121" s="7"/>
      <c r="B121" s="23"/>
      <c r="C121" s="23"/>
      <c r="D121" s="23"/>
      <c r="E121" s="23"/>
      <c r="F121" s="23"/>
      <c r="G121" s="23"/>
      <c r="H121" s="23"/>
      <c r="I121" s="23"/>
      <c r="J121" s="23"/>
      <c r="K121" s="65"/>
      <c r="L121" s="65"/>
      <c r="M121" s="65"/>
      <c r="N121" s="65"/>
      <c r="O121" s="65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"/>
    </row>
    <row r="122" spans="1:36" ht="26.25" customHeight="1">
      <c r="A122" s="7"/>
      <c r="B122" s="8" t="s">
        <v>29</v>
      </c>
      <c r="C122" s="8"/>
      <c r="D122" s="8"/>
      <c r="E122" s="8"/>
      <c r="F122" s="8"/>
      <c r="G122" s="8"/>
      <c r="H122" s="8"/>
      <c r="I122" s="8"/>
      <c r="J122" s="8"/>
      <c r="K122" s="63">
        <f>ROUNDUP(SUM(K119:O121),-3)</f>
        <v>0</v>
      </c>
      <c r="L122" s="63"/>
      <c r="M122" s="63"/>
      <c r="N122" s="63"/>
      <c r="O122" s="63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"/>
    </row>
    <row r="123" spans="1:36" ht="26.25" customHeight="1">
      <c r="A123" s="7"/>
      <c r="B123" s="19">
        <f>B66</f>
        <v>0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ht="26.25" customHeight="1">
      <c r="A124" s="7"/>
      <c r="B124" s="20" t="s">
        <v>79</v>
      </c>
      <c r="C124" s="20"/>
      <c r="D124" s="20"/>
      <c r="E124" s="20"/>
      <c r="F124" s="20"/>
      <c r="G124" s="20"/>
      <c r="H124" s="20"/>
      <c r="I124" s="20"/>
      <c r="J124" s="20"/>
      <c r="K124" s="8" t="s">
        <v>27</v>
      </c>
      <c r="L124" s="8"/>
      <c r="M124" s="8"/>
      <c r="N124" s="8"/>
      <c r="O124" s="8"/>
      <c r="P124" s="8" t="s">
        <v>81</v>
      </c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7"/>
    </row>
    <row r="125" spans="1:36" ht="26.25" customHeight="1">
      <c r="A125" s="7"/>
      <c r="B125" s="23"/>
      <c r="C125" s="23"/>
      <c r="D125" s="23"/>
      <c r="E125" s="23"/>
      <c r="F125" s="23"/>
      <c r="G125" s="23"/>
      <c r="H125" s="23"/>
      <c r="I125" s="23"/>
      <c r="J125" s="23"/>
      <c r="K125" s="65"/>
      <c r="L125" s="65"/>
      <c r="M125" s="65"/>
      <c r="N125" s="65"/>
      <c r="O125" s="65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7"/>
    </row>
    <row r="126" spans="1:36" ht="26.25" customHeight="1">
      <c r="A126" s="7"/>
      <c r="B126" s="22"/>
      <c r="C126" s="23"/>
      <c r="D126" s="23"/>
      <c r="E126" s="23"/>
      <c r="F126" s="23"/>
      <c r="G126" s="23"/>
      <c r="H126" s="23"/>
      <c r="I126" s="23"/>
      <c r="J126" s="23"/>
      <c r="K126" s="65"/>
      <c r="L126" s="65"/>
      <c r="M126" s="65"/>
      <c r="N126" s="65"/>
      <c r="O126" s="65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"/>
    </row>
    <row r="127" spans="1:36" ht="26.25" customHeight="1">
      <c r="A127" s="7"/>
      <c r="B127" s="22"/>
      <c r="C127" s="23"/>
      <c r="D127" s="23"/>
      <c r="E127" s="23"/>
      <c r="F127" s="23"/>
      <c r="G127" s="23"/>
      <c r="H127" s="23"/>
      <c r="I127" s="23"/>
      <c r="J127" s="23"/>
      <c r="K127" s="65"/>
      <c r="L127" s="65"/>
      <c r="M127" s="65"/>
      <c r="N127" s="65"/>
      <c r="O127" s="65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"/>
    </row>
    <row r="128" spans="1:36" ht="26.25" customHeight="1">
      <c r="A128" s="7"/>
      <c r="B128" s="8" t="s">
        <v>29</v>
      </c>
      <c r="C128" s="8"/>
      <c r="D128" s="8"/>
      <c r="E128" s="8"/>
      <c r="F128" s="8"/>
      <c r="G128" s="8"/>
      <c r="H128" s="8"/>
      <c r="I128" s="8"/>
      <c r="J128" s="8"/>
      <c r="K128" s="63">
        <f>ROUNDUP(SUM(K125:O127),-3)</f>
        <v>0</v>
      </c>
      <c r="L128" s="63"/>
      <c r="M128" s="63"/>
      <c r="N128" s="63"/>
      <c r="O128" s="63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"/>
    </row>
    <row r="129" spans="1:36" ht="26.25" customHeight="1">
      <c r="A129" s="7"/>
      <c r="B129" s="7" t="s">
        <v>123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</sheetData>
  <sheetProtection password="C7A8" sheet="1" objects="1" scenarios="1"/>
  <mergeCells count="232">
    <mergeCell ref="C3:D3"/>
    <mergeCell ref="E3:F3"/>
    <mergeCell ref="G3:AH3"/>
    <mergeCell ref="W5:AH5"/>
    <mergeCell ref="B7:E7"/>
    <mergeCell ref="F7:AH7"/>
    <mergeCell ref="C19:D19"/>
    <mergeCell ref="E19:F19"/>
    <mergeCell ref="H19:I19"/>
    <mergeCell ref="K19:L19"/>
    <mergeCell ref="Q19:R19"/>
    <mergeCell ref="S19:T19"/>
    <mergeCell ref="V19:W19"/>
    <mergeCell ref="Y19:Z19"/>
    <mergeCell ref="H26:K26"/>
    <mergeCell ref="P27:S27"/>
    <mergeCell ref="T28:W28"/>
    <mergeCell ref="M29:T29"/>
    <mergeCell ref="AA29:AH29"/>
    <mergeCell ref="M30:T30"/>
    <mergeCell ref="AA30:AH30"/>
    <mergeCell ref="C41:H41"/>
    <mergeCell ref="P41:U41"/>
    <mergeCell ref="C44:D44"/>
    <mergeCell ref="E44:F44"/>
    <mergeCell ref="G44:AH44"/>
    <mergeCell ref="W46:AI46"/>
    <mergeCell ref="B49:J49"/>
    <mergeCell ref="K49:O49"/>
    <mergeCell ref="P49:AI49"/>
    <mergeCell ref="B50:J50"/>
    <mergeCell ref="K50:O50"/>
    <mergeCell ref="P50:AI50"/>
    <mergeCell ref="B51:J51"/>
    <mergeCell ref="K51:O51"/>
    <mergeCell ref="P51:AI51"/>
    <mergeCell ref="C52:J52"/>
    <mergeCell ref="K52:O52"/>
    <mergeCell ref="P52:AI52"/>
    <mergeCell ref="C53:J53"/>
    <mergeCell ref="K53:O53"/>
    <mergeCell ref="P53:AI53"/>
    <mergeCell ref="C54:J54"/>
    <mergeCell ref="K54:O54"/>
    <mergeCell ref="P54:AI54"/>
    <mergeCell ref="B55:J55"/>
    <mergeCell ref="K55:O55"/>
    <mergeCell ref="P55:AI55"/>
    <mergeCell ref="B58:J58"/>
    <mergeCell ref="K58:O58"/>
    <mergeCell ref="P58:AI58"/>
    <mergeCell ref="B59:J59"/>
    <mergeCell ref="K59:O59"/>
    <mergeCell ref="P59:AI59"/>
    <mergeCell ref="B60:J60"/>
    <mergeCell ref="K60:O60"/>
    <mergeCell ref="P60:AI60"/>
    <mergeCell ref="B61:J61"/>
    <mergeCell ref="K61:O61"/>
    <mergeCell ref="P61:AI61"/>
    <mergeCell ref="B62:J62"/>
    <mergeCell ref="K62:O62"/>
    <mergeCell ref="P62:AI62"/>
    <mergeCell ref="B63:J63"/>
    <mergeCell ref="K63:O63"/>
    <mergeCell ref="P63:AI63"/>
    <mergeCell ref="B64:J64"/>
    <mergeCell ref="K64:O64"/>
    <mergeCell ref="P64:AI64"/>
    <mergeCell ref="B65:J65"/>
    <mergeCell ref="K65:O65"/>
    <mergeCell ref="P65:AI65"/>
    <mergeCell ref="B66:J66"/>
    <mergeCell ref="K66:O66"/>
    <mergeCell ref="P66:AI66"/>
    <mergeCell ref="B67:J67"/>
    <mergeCell ref="K67:O67"/>
    <mergeCell ref="P67:AI67"/>
    <mergeCell ref="B72:J72"/>
    <mergeCell ref="K72:O72"/>
    <mergeCell ref="P72:AI72"/>
    <mergeCell ref="B73:J73"/>
    <mergeCell ref="K73:O73"/>
    <mergeCell ref="P73:AI73"/>
    <mergeCell ref="B74:J74"/>
    <mergeCell ref="K74:O74"/>
    <mergeCell ref="P74:AI74"/>
    <mergeCell ref="B75:J75"/>
    <mergeCell ref="K75:O75"/>
    <mergeCell ref="P75:AI75"/>
    <mergeCell ref="B76:J76"/>
    <mergeCell ref="K76:O76"/>
    <mergeCell ref="P76:AI76"/>
    <mergeCell ref="B77:J77"/>
    <mergeCell ref="K77:O77"/>
    <mergeCell ref="P77:AI77"/>
    <mergeCell ref="B79:J79"/>
    <mergeCell ref="K79:O79"/>
    <mergeCell ref="P79:AI79"/>
    <mergeCell ref="B80:J80"/>
    <mergeCell ref="K80:O80"/>
    <mergeCell ref="P80:AI80"/>
    <mergeCell ref="B81:J81"/>
    <mergeCell ref="K81:O81"/>
    <mergeCell ref="P81:AI81"/>
    <mergeCell ref="B82:J82"/>
    <mergeCell ref="K82:O82"/>
    <mergeCell ref="P82:AI82"/>
    <mergeCell ref="B83:J83"/>
    <mergeCell ref="K83:O83"/>
    <mergeCell ref="P83:AI83"/>
    <mergeCell ref="B84:J84"/>
    <mergeCell ref="K84:O84"/>
    <mergeCell ref="P84:AI84"/>
    <mergeCell ref="B86:J86"/>
    <mergeCell ref="K86:O86"/>
    <mergeCell ref="P86:AI86"/>
    <mergeCell ref="B87:J87"/>
    <mergeCell ref="K87:O87"/>
    <mergeCell ref="P87:AI87"/>
    <mergeCell ref="B88:J88"/>
    <mergeCell ref="K88:O88"/>
    <mergeCell ref="P88:AI88"/>
    <mergeCell ref="B89:J89"/>
    <mergeCell ref="K89:O89"/>
    <mergeCell ref="P89:AI89"/>
    <mergeCell ref="B90:J90"/>
    <mergeCell ref="K90:O90"/>
    <mergeCell ref="P90:AI90"/>
    <mergeCell ref="B91:J91"/>
    <mergeCell ref="K91:O91"/>
    <mergeCell ref="P91:AI91"/>
    <mergeCell ref="B92:J92"/>
    <mergeCell ref="K92:O92"/>
    <mergeCell ref="P92:AI92"/>
    <mergeCell ref="B93:J93"/>
    <mergeCell ref="K93:O93"/>
    <mergeCell ref="P93:AI93"/>
    <mergeCell ref="B94:J94"/>
    <mergeCell ref="K94:O94"/>
    <mergeCell ref="P94:AI94"/>
    <mergeCell ref="B96:J96"/>
    <mergeCell ref="K96:O96"/>
    <mergeCell ref="P96:AI96"/>
    <mergeCell ref="B97:J97"/>
    <mergeCell ref="K97:O97"/>
    <mergeCell ref="P97:AI97"/>
    <mergeCell ref="B98:J98"/>
    <mergeCell ref="K98:O98"/>
    <mergeCell ref="P98:AI98"/>
    <mergeCell ref="B99:J99"/>
    <mergeCell ref="K99:O99"/>
    <mergeCell ref="P99:AI99"/>
    <mergeCell ref="B100:J100"/>
    <mergeCell ref="K100:O100"/>
    <mergeCell ref="P100:AI100"/>
    <mergeCell ref="B101:J101"/>
    <mergeCell ref="K101:O101"/>
    <mergeCell ref="P101:AI101"/>
    <mergeCell ref="B104:J104"/>
    <mergeCell ref="K104:O104"/>
    <mergeCell ref="P104:AI104"/>
    <mergeCell ref="B105:J105"/>
    <mergeCell ref="K105:O105"/>
    <mergeCell ref="P105:AI105"/>
    <mergeCell ref="B106:J106"/>
    <mergeCell ref="K106:O106"/>
    <mergeCell ref="P106:AI106"/>
    <mergeCell ref="B107:J107"/>
    <mergeCell ref="K107:O107"/>
    <mergeCell ref="P107:AI107"/>
    <mergeCell ref="B108:J108"/>
    <mergeCell ref="K108:O108"/>
    <mergeCell ref="P108:AI108"/>
    <mergeCell ref="B109:J109"/>
    <mergeCell ref="K109:O109"/>
    <mergeCell ref="P109:AI109"/>
    <mergeCell ref="B111:J111"/>
    <mergeCell ref="K111:O111"/>
    <mergeCell ref="P111:AI111"/>
    <mergeCell ref="B112:J112"/>
    <mergeCell ref="K112:O112"/>
    <mergeCell ref="P112:AI112"/>
    <mergeCell ref="B113:J113"/>
    <mergeCell ref="K113:O113"/>
    <mergeCell ref="P113:AI113"/>
    <mergeCell ref="B114:J114"/>
    <mergeCell ref="K114:O114"/>
    <mergeCell ref="P114:AI114"/>
    <mergeCell ref="B115:J115"/>
    <mergeCell ref="K115:O115"/>
    <mergeCell ref="P115:AI115"/>
    <mergeCell ref="B116:J116"/>
    <mergeCell ref="K116:O116"/>
    <mergeCell ref="P116:AI116"/>
    <mergeCell ref="B118:J118"/>
    <mergeCell ref="K118:O118"/>
    <mergeCell ref="P118:AI118"/>
    <mergeCell ref="B119:J119"/>
    <mergeCell ref="K119:O119"/>
    <mergeCell ref="P119:AI119"/>
    <mergeCell ref="B120:J120"/>
    <mergeCell ref="K120:O120"/>
    <mergeCell ref="P120:AI120"/>
    <mergeCell ref="B121:J121"/>
    <mergeCell ref="K121:O121"/>
    <mergeCell ref="P121:AI121"/>
    <mergeCell ref="B122:J122"/>
    <mergeCell ref="K122:O122"/>
    <mergeCell ref="P122:AI122"/>
    <mergeCell ref="B124:J124"/>
    <mergeCell ref="K124:O124"/>
    <mergeCell ref="P124:AI124"/>
    <mergeCell ref="B125:J125"/>
    <mergeCell ref="K125:O125"/>
    <mergeCell ref="P125:AI125"/>
    <mergeCell ref="B126:J126"/>
    <mergeCell ref="K126:O126"/>
    <mergeCell ref="P126:AI126"/>
    <mergeCell ref="B127:J127"/>
    <mergeCell ref="K127:O127"/>
    <mergeCell ref="P127:AI127"/>
    <mergeCell ref="B128:J128"/>
    <mergeCell ref="K128:O128"/>
    <mergeCell ref="P128:AI128"/>
    <mergeCell ref="C11:C13"/>
    <mergeCell ref="D11:AH13"/>
    <mergeCell ref="C14:C16"/>
    <mergeCell ref="D14:AH16"/>
    <mergeCell ref="C23:AH24"/>
    <mergeCell ref="C34:AH38"/>
    <mergeCell ref="B52:B5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8" fitToWidth="1" fitToHeight="0" orientation="portrait" usePrinterDefaults="1" r:id="rId1"/>
  <headerFooter>
    <oddHeader>&amp;R&amp;B&amp;12&amp;K000000〔移動支援活動交付金〕</oddHeader>
  </headerFooter>
  <rowBreaks count="3" manualBreakCount="3">
    <brk id="41" max="16383" man="1"/>
    <brk id="69" max="16383" man="1"/>
    <brk id="101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M33"/>
  <sheetViews>
    <sheetView showGridLines="0" tabSelected="1" view="pageBreakPreview" zoomScale="130" zoomScaleNormal="120" zoomScaleSheetLayoutView="130" workbookViewId="0">
      <selection activeCell="W5" sqref="W5:AG5"/>
    </sheetView>
  </sheetViews>
  <sheetFormatPr defaultRowHeight="13.2"/>
  <cols>
    <col min="1" max="38" width="2.44140625" customWidth="1"/>
  </cols>
  <sheetData>
    <row r="1" spans="1:39" ht="22.5" customHeight="1">
      <c r="A1" s="101" t="s">
        <v>134</v>
      </c>
      <c r="B1" s="101"/>
      <c r="C1" s="101"/>
      <c r="D1" s="101"/>
      <c r="E1" s="101"/>
      <c r="F1" s="101"/>
      <c r="G1" s="101"/>
      <c r="H1" s="101"/>
      <c r="I1" s="101"/>
      <c r="J1" s="101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9" ht="27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 t="s">
        <v>68</v>
      </c>
      <c r="AA2" s="9"/>
      <c r="AB2" s="49"/>
      <c r="AC2" s="49"/>
      <c r="AD2" s="3" t="s">
        <v>41</v>
      </c>
      <c r="AE2" s="49"/>
      <c r="AF2" s="49"/>
      <c r="AG2" s="3" t="s">
        <v>45</v>
      </c>
      <c r="AH2" s="49"/>
      <c r="AI2" s="49"/>
      <c r="AJ2" s="3" t="s">
        <v>9</v>
      </c>
      <c r="AK2" s="101"/>
      <c r="AM2" s="19"/>
    </row>
    <row r="3" spans="1:39" ht="27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9" ht="27.75" customHeight="1">
      <c r="A4" s="7"/>
      <c r="B4" s="7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9" ht="27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9" t="s">
        <v>10</v>
      </c>
      <c r="R5" s="109"/>
      <c r="S5" s="109"/>
      <c r="T5" s="109"/>
      <c r="U5" s="109"/>
      <c r="V5" s="7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7"/>
      <c r="AI5" s="7"/>
      <c r="AJ5" s="7"/>
      <c r="AK5" s="7"/>
      <c r="AL5" s="7"/>
    </row>
    <row r="6" spans="1:39" ht="27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9" t="s">
        <v>7</v>
      </c>
      <c r="R6" s="109"/>
      <c r="S6" s="109"/>
      <c r="T6" s="109"/>
      <c r="U6" s="109"/>
      <c r="V6" s="7"/>
      <c r="W6" s="111" t="str">
        <f>IF('活動①活動計画書と収支予算書'!W5="","",'活動①活動計画書と収支予算書'!W5)</f>
        <v/>
      </c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7"/>
      <c r="AI6" s="7"/>
      <c r="AJ6" s="7"/>
      <c r="AK6" s="7"/>
      <c r="AL6" s="7"/>
    </row>
    <row r="7" spans="1:39" ht="27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9" t="s">
        <v>14</v>
      </c>
      <c r="R7" s="109"/>
      <c r="S7" s="109"/>
      <c r="T7" s="109"/>
      <c r="U7" s="109"/>
      <c r="V7" s="7"/>
      <c r="W7" s="112" t="s">
        <v>72</v>
      </c>
      <c r="X7" s="112"/>
      <c r="Y7" s="112"/>
      <c r="Z7" s="113"/>
      <c r="AA7" s="113"/>
      <c r="AB7" s="113"/>
      <c r="AC7" s="113"/>
      <c r="AD7" s="113"/>
      <c r="AE7" s="113"/>
      <c r="AF7" s="113"/>
      <c r="AG7" s="113"/>
      <c r="AH7" s="7"/>
      <c r="AI7" s="7"/>
      <c r="AJ7" s="7"/>
      <c r="AK7" s="7"/>
      <c r="AL7" s="7"/>
    </row>
    <row r="8" spans="1:39" ht="27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9" ht="27.75" customHeight="1">
      <c r="B9" s="103"/>
      <c r="C9" s="104" t="str">
        <f>'活動①活動計画書と収支予算書'!C3</f>
        <v>令和</v>
      </c>
      <c r="D9" s="104"/>
      <c r="E9" s="104">
        <f>'活動①活動計画書と収支予算書'!E3</f>
        <v>8</v>
      </c>
      <c r="F9" s="104"/>
      <c r="G9" s="106" t="s">
        <v>32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9" ht="27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9" ht="27.75" customHeight="1">
      <c r="A11" s="101" t="s">
        <v>16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7"/>
      <c r="AL11" s="7"/>
    </row>
    <row r="12" spans="1:39" ht="27.75" customHeight="1">
      <c r="A12" s="101" t="s">
        <v>18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7"/>
      <c r="AL12" s="7"/>
    </row>
    <row r="13" spans="1:39" ht="27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9" ht="27.75" customHeight="1">
      <c r="A14" s="102" t="s">
        <v>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7"/>
      <c r="AL14" s="7"/>
    </row>
    <row r="15" spans="1:39" ht="27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7"/>
      <c r="AF15" s="7"/>
      <c r="AG15" s="7"/>
      <c r="AH15" s="7"/>
      <c r="AI15" s="7"/>
      <c r="AJ15" s="7"/>
      <c r="AK15" s="7"/>
      <c r="AL15" s="7"/>
    </row>
    <row r="16" spans="1:39" ht="27.75" customHeight="1">
      <c r="A16" s="7"/>
      <c r="B16" s="101" t="s">
        <v>12</v>
      </c>
      <c r="C16" s="101"/>
      <c r="D16" s="101"/>
      <c r="E16" s="101"/>
      <c r="F16" s="101"/>
      <c r="G16" s="101"/>
      <c r="H16" s="101"/>
      <c r="I16" s="7"/>
      <c r="J16" s="107">
        <f>'活動①活動計画書と収支予算書'!P41</f>
        <v>0</v>
      </c>
      <c r="K16" s="107"/>
      <c r="L16" s="107"/>
      <c r="M16" s="107"/>
      <c r="N16" s="107"/>
      <c r="O16" s="108"/>
      <c r="P16" s="108" t="s">
        <v>19</v>
      </c>
      <c r="Q16" s="108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7"/>
      <c r="AF16" s="7"/>
      <c r="AG16" s="7"/>
      <c r="AH16" s="7"/>
      <c r="AI16" s="7"/>
      <c r="AJ16" s="7"/>
      <c r="AK16" s="7"/>
      <c r="AL16" s="7"/>
    </row>
    <row r="17" spans="1:38" ht="27.75" customHeight="1">
      <c r="A17" s="7"/>
      <c r="B17" s="7"/>
    </row>
    <row r="18" spans="1:38" ht="37.200000000000003" customHeight="1">
      <c r="A18" s="7"/>
      <c r="B18" s="101" t="s">
        <v>21</v>
      </c>
    </row>
    <row r="19" spans="1:38" ht="27.75" customHeight="1">
      <c r="A19" s="7"/>
      <c r="B19" s="101" t="s">
        <v>101</v>
      </c>
    </row>
    <row r="20" spans="1:38" ht="27.75" customHeight="1">
      <c r="A20" s="7"/>
      <c r="B20" s="101" t="s">
        <v>144</v>
      </c>
    </row>
    <row r="21" spans="1:38" ht="27.75" customHeight="1">
      <c r="A21" s="7"/>
      <c r="B21" s="101" t="s">
        <v>71</v>
      </c>
    </row>
    <row r="22" spans="1:38" ht="27.75" customHeight="1">
      <c r="A22" s="7"/>
      <c r="B22" s="7"/>
    </row>
    <row r="23" spans="1:38" ht="27.75" customHeight="1">
      <c r="A23" s="7"/>
      <c r="B23" s="7"/>
    </row>
    <row r="24" spans="1:38" ht="21" customHeight="1">
      <c r="A24" s="7"/>
      <c r="B24" s="7"/>
      <c r="C24" s="105"/>
      <c r="D24" s="105"/>
      <c r="E24" s="7"/>
      <c r="F24" s="7"/>
      <c r="G24" s="7"/>
    </row>
    <row r="25" spans="1:38" ht="27.75" customHeight="1">
      <c r="A25" s="7"/>
      <c r="B25" s="101"/>
      <c r="C25" s="101"/>
      <c r="D25" s="101"/>
      <c r="E25" s="101"/>
      <c r="F25" s="101"/>
      <c r="G25" s="10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ht="27.75" customHeight="1">
      <c r="A26" s="7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7"/>
      <c r="AL26" s="7"/>
    </row>
    <row r="27" spans="1:38" ht="27.75" customHeight="1">
      <c r="A27" s="7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7"/>
      <c r="AL27" s="7"/>
    </row>
    <row r="28" spans="1:38" ht="27.75" customHeight="1">
      <c r="A28" s="7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7"/>
      <c r="AL28" s="7"/>
    </row>
    <row r="29" spans="1:38" ht="27.75" customHeight="1">
      <c r="A29" s="7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7"/>
      <c r="AL29" s="7"/>
    </row>
    <row r="30" spans="1:38" ht="28.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ht="22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ht="22.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ht="22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</sheetData>
  <sheetProtection password="C7A8" sheet="1" objects="1" scenarios="1"/>
  <mergeCells count="16">
    <mergeCell ref="Z2:AA2"/>
    <mergeCell ref="AB2:AC2"/>
    <mergeCell ref="AE2:AF2"/>
    <mergeCell ref="AH2:AI2"/>
    <mergeCell ref="Q5:U5"/>
    <mergeCell ref="W5:AG5"/>
    <mergeCell ref="Q6:U6"/>
    <mergeCell ref="W6:AG6"/>
    <mergeCell ref="Q7:U7"/>
    <mergeCell ref="W7:Y7"/>
    <mergeCell ref="Z7:AG7"/>
    <mergeCell ref="C9:D9"/>
    <mergeCell ref="E9:F9"/>
    <mergeCell ref="G9:AK9"/>
    <mergeCell ref="A14:AJ14"/>
    <mergeCell ref="J16:N16"/>
  </mergeCells>
  <phoneticPr fontId="1"/>
  <conditionalFormatting sqref="W5:AG5">
    <cfRule type="expression" dxfId="0" priority="1">
      <formula>#REF!&gt;0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&amp;R&amp;B&amp;12&amp;K000000〔移動支援活動交付金〕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M36"/>
  <sheetViews>
    <sheetView showGridLines="0" view="pageBreakPreview" zoomScaleSheetLayoutView="100" workbookViewId="0"/>
  </sheetViews>
  <sheetFormatPr defaultColWidth="9" defaultRowHeight="13.2"/>
  <cols>
    <col min="1" max="38" width="2.44140625" style="1" customWidth="1"/>
    <col min="39" max="16384" width="9" style="1"/>
  </cols>
  <sheetData>
    <row r="1" spans="1:39" ht="22.5" customHeight="1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9" ht="26.2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144" t="s">
        <v>70</v>
      </c>
      <c r="AA2" s="144"/>
      <c r="AB2" s="144"/>
      <c r="AC2" s="144"/>
      <c r="AD2" s="144"/>
      <c r="AE2" s="144"/>
      <c r="AF2" s="144"/>
      <c r="AG2" s="144"/>
      <c r="AH2" s="144"/>
      <c r="AI2" s="144"/>
      <c r="AJ2" s="4"/>
      <c r="AK2" s="152" t="s">
        <v>63</v>
      </c>
      <c r="AL2" s="57"/>
    </row>
    <row r="3" spans="1:39" ht="26.2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9" ht="26.25" customHeight="1">
      <c r="A4" s="57"/>
      <c r="B4" s="57" t="s">
        <v>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</row>
    <row r="5" spans="1:39" ht="26.2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27" t="s">
        <v>10</v>
      </c>
      <c r="R5" s="127"/>
      <c r="S5" s="127"/>
      <c r="T5" s="127"/>
      <c r="U5" s="127"/>
      <c r="V5" s="57"/>
      <c r="W5" s="85" t="str">
        <f>IF(交付申請書!W5="","",交付申請書!W5)</f>
        <v/>
      </c>
      <c r="X5" s="85"/>
      <c r="Y5" s="85"/>
      <c r="Z5" s="85"/>
      <c r="AA5" s="85"/>
      <c r="AB5" s="85"/>
      <c r="AC5" s="85"/>
      <c r="AD5" s="85"/>
      <c r="AE5" s="85"/>
      <c r="AF5" s="85"/>
      <c r="AG5" s="85"/>
      <c r="AH5" s="57"/>
      <c r="AI5" s="57"/>
      <c r="AJ5" s="57"/>
      <c r="AK5" s="57"/>
      <c r="AL5" s="57"/>
    </row>
    <row r="6" spans="1:39" ht="26.2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127" t="s">
        <v>7</v>
      </c>
      <c r="R6" s="127"/>
      <c r="S6" s="127"/>
      <c r="T6" s="127"/>
      <c r="U6" s="127"/>
      <c r="V6" s="57"/>
      <c r="W6" s="85" t="str">
        <f>IF(交付申請書!W6="","",交付申請書!W6)</f>
        <v/>
      </c>
      <c r="X6" s="85"/>
      <c r="Y6" s="85"/>
      <c r="Z6" s="85"/>
      <c r="AA6" s="85"/>
      <c r="AB6" s="85"/>
      <c r="AC6" s="85"/>
      <c r="AD6" s="85"/>
      <c r="AE6" s="85"/>
      <c r="AF6" s="85"/>
      <c r="AG6" s="85"/>
      <c r="AH6" s="57"/>
      <c r="AI6" s="57"/>
      <c r="AJ6" s="57"/>
      <c r="AK6" s="57"/>
      <c r="AL6" s="57"/>
    </row>
    <row r="7" spans="1:39" ht="26.25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27" t="s">
        <v>14</v>
      </c>
      <c r="R7" s="127"/>
      <c r="S7" s="127"/>
      <c r="T7" s="127"/>
      <c r="U7" s="127"/>
      <c r="V7" s="57"/>
      <c r="W7" s="112" t="str">
        <f>IF(交付申請書!W7="","",交付申請書!W7)</f>
        <v>会長</v>
      </c>
      <c r="X7" s="112"/>
      <c r="Y7" s="112"/>
      <c r="Z7" s="85" t="str">
        <f>IF(交付申請書!Z7="","",交付申請書!Z7)</f>
        <v/>
      </c>
      <c r="AA7" s="85"/>
      <c r="AB7" s="85"/>
      <c r="AC7" s="85"/>
      <c r="AD7" s="85"/>
      <c r="AE7" s="85"/>
      <c r="AF7" s="85"/>
      <c r="AG7" s="57" t="s">
        <v>64</v>
      </c>
      <c r="AH7" s="57"/>
      <c r="AI7" s="57"/>
      <c r="AJ7" s="57"/>
      <c r="AK7" s="57"/>
      <c r="AL7" s="57"/>
    </row>
    <row r="8" spans="1:39" ht="26.2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9" ht="26.25" customHeight="1">
      <c r="A9" s="57"/>
      <c r="B9" s="57"/>
      <c r="C9" s="57"/>
      <c r="D9" s="57"/>
      <c r="E9" s="57"/>
      <c r="F9" s="57"/>
      <c r="G9" s="57"/>
      <c r="H9" s="57"/>
      <c r="I9" s="5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ht="26.25" customHeight="1">
      <c r="A10" s="3"/>
      <c r="B10" s="3"/>
      <c r="C10" s="3"/>
      <c r="D10" s="3"/>
      <c r="E10" s="3"/>
      <c r="F10" s="3"/>
      <c r="G10" s="3"/>
      <c r="H10" s="9" t="str">
        <f>'活動①活動計画書と収支予算書'!C3</f>
        <v>令和</v>
      </c>
      <c r="I10" s="9"/>
      <c r="J10" s="9">
        <f>'活動①活動計画書と収支予算書'!E3</f>
        <v>8</v>
      </c>
      <c r="K10" s="9"/>
      <c r="L10" s="3" t="s">
        <v>35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9" ht="26.25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</row>
    <row r="12" spans="1:39" ht="26.25" customHeight="1">
      <c r="A12" s="4" t="s">
        <v>65</v>
      </c>
      <c r="B12" s="9" t="str">
        <f>'活動①活動計画書と収支予算書'!C3</f>
        <v>令和</v>
      </c>
      <c r="C12" s="9"/>
      <c r="D12" s="9">
        <f>'活動①活動計画書と収支予算書'!E3</f>
        <v>8</v>
      </c>
      <c r="E12" s="9"/>
      <c r="F12" s="4" t="s">
        <v>23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57"/>
      <c r="AL12" s="57"/>
    </row>
    <row r="13" spans="1:39" ht="26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57"/>
      <c r="AL13" s="57"/>
    </row>
    <row r="14" spans="1:39" ht="26.2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</row>
    <row r="15" spans="1:39" ht="26.25" customHeight="1">
      <c r="A15" s="114" t="s">
        <v>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57"/>
      <c r="AL15" s="57"/>
    </row>
    <row r="16" spans="1:39" ht="26.2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</row>
    <row r="17" spans="1:38" ht="26.25" customHeight="1">
      <c r="A17" s="57"/>
      <c r="B17" s="4"/>
      <c r="C17" s="4"/>
      <c r="D17" s="4"/>
      <c r="E17" s="4"/>
      <c r="F17" s="4"/>
      <c r="G17" s="4"/>
      <c r="H17" s="4"/>
      <c r="I17" s="57"/>
      <c r="J17" s="121"/>
      <c r="K17" s="121"/>
      <c r="L17" s="121"/>
      <c r="M17" s="121"/>
      <c r="N17" s="121"/>
      <c r="O17" s="121"/>
      <c r="P17" s="121"/>
      <c r="Q17" s="128" t="s">
        <v>59</v>
      </c>
      <c r="R17" s="57"/>
      <c r="S17" s="131">
        <f>交付申請書!J16</f>
        <v>0</v>
      </c>
      <c r="T17" s="131"/>
      <c r="U17" s="131"/>
      <c r="V17" s="131"/>
      <c r="W17" s="131"/>
      <c r="X17" s="121"/>
      <c r="Y17" s="121" t="s">
        <v>19</v>
      </c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</row>
    <row r="18" spans="1:38" ht="26.2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</row>
    <row r="19" spans="1:38" ht="26.2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</row>
    <row r="20" spans="1:38" ht="26.2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</row>
    <row r="21" spans="1:38" ht="26.25" customHeight="1">
      <c r="A21" s="57" t="s">
        <v>31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</row>
    <row r="22" spans="1:38" ht="26.25" customHeight="1">
      <c r="A22" s="57"/>
      <c r="B22" s="14" t="s">
        <v>57</v>
      </c>
      <c r="C22" s="14"/>
      <c r="D22" s="14"/>
      <c r="E22" s="14"/>
      <c r="F22" s="14"/>
      <c r="G22" s="116"/>
      <c r="H22" s="116"/>
      <c r="I22" s="116"/>
      <c r="J22" s="116"/>
      <c r="K22" s="116"/>
      <c r="L22" s="116"/>
      <c r="M22" s="116"/>
      <c r="N22" s="116"/>
      <c r="O22" s="122"/>
      <c r="P22" s="123" t="s">
        <v>66</v>
      </c>
      <c r="Q22" s="129"/>
      <c r="R22" s="129"/>
      <c r="S22" s="129"/>
      <c r="T22" s="129"/>
      <c r="U22" s="132"/>
      <c r="V22" s="134" t="s">
        <v>3</v>
      </c>
      <c r="W22" s="137"/>
      <c r="X22" s="140"/>
      <c r="Y22" s="142"/>
      <c r="Z22" s="142"/>
      <c r="AA22" s="142"/>
      <c r="AB22" s="142"/>
      <c r="AC22" s="142"/>
      <c r="AD22" s="142"/>
      <c r="AE22" s="145" t="s">
        <v>118</v>
      </c>
      <c r="AF22" s="147"/>
      <c r="AG22" s="147"/>
      <c r="AH22" s="147"/>
      <c r="AI22" s="149"/>
      <c r="AJ22" s="57"/>
      <c r="AK22" s="57"/>
      <c r="AL22" s="57"/>
    </row>
    <row r="23" spans="1:38" ht="26.25" customHeight="1">
      <c r="A23" s="57"/>
      <c r="B23" s="14"/>
      <c r="C23" s="14"/>
      <c r="D23" s="14"/>
      <c r="E23" s="14"/>
      <c r="F23" s="14"/>
      <c r="G23" s="116"/>
      <c r="H23" s="116"/>
      <c r="I23" s="116"/>
      <c r="J23" s="116"/>
      <c r="K23" s="116"/>
      <c r="L23" s="116"/>
      <c r="M23" s="116"/>
      <c r="N23" s="116"/>
      <c r="O23" s="122"/>
      <c r="P23" s="124"/>
      <c r="Q23" s="130"/>
      <c r="R23" s="130"/>
      <c r="S23" s="130"/>
      <c r="T23" s="130"/>
      <c r="U23" s="133"/>
      <c r="V23" s="135"/>
      <c r="W23" s="138"/>
      <c r="X23" s="141"/>
      <c r="Y23" s="143"/>
      <c r="Z23" s="143"/>
      <c r="AA23" s="143"/>
      <c r="AB23" s="143"/>
      <c r="AC23" s="143"/>
      <c r="AD23" s="143"/>
      <c r="AE23" s="146"/>
      <c r="AF23" s="148"/>
      <c r="AG23" s="148"/>
      <c r="AH23" s="148"/>
      <c r="AI23" s="150"/>
      <c r="AJ23" s="57"/>
      <c r="AK23" s="57"/>
      <c r="AL23" s="57"/>
    </row>
    <row r="24" spans="1:38" ht="26.25" customHeight="1">
      <c r="A24" s="57"/>
      <c r="B24" s="14" t="s">
        <v>60</v>
      </c>
      <c r="C24" s="14"/>
      <c r="D24" s="14"/>
      <c r="E24" s="14"/>
      <c r="F24" s="14"/>
      <c r="G24" s="117" t="s">
        <v>119</v>
      </c>
      <c r="H24" s="117"/>
      <c r="I24" s="117"/>
      <c r="J24" s="117"/>
      <c r="K24" s="117"/>
      <c r="L24" s="117"/>
      <c r="M24" s="117"/>
      <c r="N24" s="117"/>
      <c r="O24" s="117"/>
      <c r="P24" s="125" t="s">
        <v>61</v>
      </c>
      <c r="Q24" s="125"/>
      <c r="R24" s="125"/>
      <c r="S24" s="125"/>
      <c r="T24" s="125"/>
      <c r="U24" s="125"/>
      <c r="V24" s="136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51"/>
      <c r="AJ24" s="57"/>
      <c r="AK24" s="57"/>
      <c r="AL24" s="57"/>
    </row>
    <row r="25" spans="1:38" ht="26.25" customHeight="1">
      <c r="A25" s="57"/>
      <c r="B25" s="14"/>
      <c r="C25" s="14"/>
      <c r="D25" s="14"/>
      <c r="E25" s="14"/>
      <c r="F25" s="14"/>
      <c r="G25" s="117"/>
      <c r="H25" s="117"/>
      <c r="I25" s="117"/>
      <c r="J25" s="117"/>
      <c r="K25" s="117"/>
      <c r="L25" s="117"/>
      <c r="M25" s="117"/>
      <c r="N25" s="117"/>
      <c r="O25" s="117"/>
      <c r="P25" s="126" t="s">
        <v>43</v>
      </c>
      <c r="Q25" s="126"/>
      <c r="R25" s="126"/>
      <c r="S25" s="126"/>
      <c r="T25" s="126"/>
      <c r="U25" s="126"/>
      <c r="V25" s="136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51"/>
      <c r="AJ25" s="57"/>
      <c r="AK25" s="57"/>
      <c r="AL25" s="57"/>
    </row>
    <row r="26" spans="1:38" ht="26.25" customHeight="1">
      <c r="A26" s="57"/>
      <c r="B26" s="115" t="s">
        <v>13</v>
      </c>
      <c r="C26" s="115"/>
      <c r="D26" s="115"/>
      <c r="E26" s="115"/>
      <c r="F26" s="115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4"/>
      <c r="AK26" s="57"/>
      <c r="AL26" s="57"/>
    </row>
    <row r="27" spans="1:38" ht="26.25" customHeight="1">
      <c r="A27" s="57"/>
      <c r="B27" s="13" t="s">
        <v>26</v>
      </c>
      <c r="C27" s="13"/>
      <c r="D27" s="13"/>
      <c r="E27" s="13"/>
      <c r="F27" s="13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4"/>
      <c r="AK27" s="57"/>
      <c r="AL27" s="57"/>
    </row>
    <row r="28" spans="1:38" ht="26.25" customHeight="1">
      <c r="A28" s="57"/>
      <c r="B28" s="14"/>
      <c r="C28" s="14"/>
      <c r="D28" s="14"/>
      <c r="E28" s="14"/>
      <c r="F28" s="14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4"/>
      <c r="AK28" s="57"/>
      <c r="AL28" s="57"/>
    </row>
    <row r="29" spans="1:38" ht="22.5" customHeight="1">
      <c r="A29" s="5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57"/>
      <c r="AL29" s="57"/>
    </row>
    <row r="30" spans="1:38" ht="22.5" customHeight="1">
      <c r="A30" s="5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57"/>
      <c r="AL30" s="57"/>
    </row>
    <row r="31" spans="1:38" ht="22.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</row>
    <row r="32" spans="1:38" ht="22.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</row>
    <row r="33" spans="1:38" ht="22.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</row>
    <row r="34" spans="1:38" ht="22.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ht="22.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</row>
    <row r="36" spans="1:38" ht="22.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</row>
  </sheetData>
  <sheetProtection password="C7A8" sheet="1" objects="1" scenarios="1"/>
  <mergeCells count="36">
    <mergeCell ref="Z2:AI2"/>
    <mergeCell ref="Q5:U5"/>
    <mergeCell ref="W5:AG5"/>
    <mergeCell ref="Q6:U6"/>
    <mergeCell ref="W6:AG6"/>
    <mergeCell ref="Q7:U7"/>
    <mergeCell ref="W7:Y7"/>
    <mergeCell ref="Z7:AF7"/>
    <mergeCell ref="H10:I10"/>
    <mergeCell ref="J10:K10"/>
    <mergeCell ref="L10:AJ10"/>
    <mergeCell ref="B12:C12"/>
    <mergeCell ref="D12:E12"/>
    <mergeCell ref="A15:AJ15"/>
    <mergeCell ref="S17:W17"/>
    <mergeCell ref="P24:U24"/>
    <mergeCell ref="P25:U25"/>
    <mergeCell ref="B26:F26"/>
    <mergeCell ref="G26:AI26"/>
    <mergeCell ref="B22:F23"/>
    <mergeCell ref="G22:O23"/>
    <mergeCell ref="P22:U23"/>
    <mergeCell ref="V22:W23"/>
    <mergeCell ref="X22:AD23"/>
    <mergeCell ref="AE22:AI23"/>
    <mergeCell ref="B24:F25"/>
    <mergeCell ref="G24:O25"/>
    <mergeCell ref="V24:W25"/>
    <mergeCell ref="X24:Y25"/>
    <mergeCell ref="Z24:AA25"/>
    <mergeCell ref="AB24:AC25"/>
    <mergeCell ref="AD24:AE25"/>
    <mergeCell ref="AF24:AG25"/>
    <mergeCell ref="AH24:AI25"/>
    <mergeCell ref="B27:F28"/>
    <mergeCell ref="G27:AI2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fitToWidth="1" fitToHeight="1" orientation="portrait" usePrinterDefaults="1" r:id="rId1"/>
  <headerFooter>
    <oddHeader>&amp;R&amp;"-,太字"&amp;12&amp;K000000〔共通〕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079AC"/>
  </sheetPr>
  <dimension ref="B1:P38"/>
  <sheetViews>
    <sheetView view="pageBreakPreview" zoomScaleSheetLayoutView="100" workbookViewId="0"/>
  </sheetViews>
  <sheetFormatPr defaultRowHeight="21" customHeight="1"/>
  <cols>
    <col min="1" max="1" width="2.44140625" customWidth="1"/>
    <col min="8" max="8" width="18.6640625" customWidth="1"/>
    <col min="9" max="11" width="5.6640625" customWidth="1"/>
    <col min="12" max="12" width="2.44140625" customWidth="1"/>
  </cols>
  <sheetData>
    <row r="1" spans="2:11" ht="4.8" customHeight="1"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2:11" ht="87" customHeight="1">
      <c r="B2" s="154" t="s">
        <v>87</v>
      </c>
      <c r="C2" s="180"/>
      <c r="D2" s="180"/>
      <c r="E2" s="180"/>
      <c r="F2" s="180"/>
      <c r="G2" s="180"/>
      <c r="H2" s="180"/>
      <c r="I2" s="198" t="s">
        <v>113</v>
      </c>
      <c r="J2" s="211" t="s">
        <v>116</v>
      </c>
      <c r="K2" s="212" t="s">
        <v>124</v>
      </c>
    </row>
    <row r="3" spans="2:11" ht="21" customHeight="1">
      <c r="B3" s="155" t="s">
        <v>102</v>
      </c>
      <c r="C3" s="181"/>
      <c r="D3" s="181"/>
      <c r="E3" s="181"/>
      <c r="F3" s="181"/>
      <c r="G3" s="181"/>
      <c r="H3" s="181"/>
      <c r="I3" s="181"/>
      <c r="J3" s="181"/>
      <c r="K3" s="213"/>
    </row>
    <row r="4" spans="2:11" ht="21" customHeight="1">
      <c r="B4" s="156" t="s">
        <v>103</v>
      </c>
      <c r="C4" s="182"/>
      <c r="D4" s="182"/>
      <c r="E4" s="182"/>
      <c r="F4" s="182"/>
      <c r="G4" s="182"/>
      <c r="H4" s="182"/>
      <c r="I4" s="182"/>
      <c r="J4" s="182"/>
      <c r="K4" s="214"/>
    </row>
    <row r="5" spans="2:11" ht="21" customHeight="1">
      <c r="B5" s="157" t="s">
        <v>107</v>
      </c>
      <c r="C5" s="157"/>
      <c r="D5" s="157"/>
      <c r="E5" s="157"/>
      <c r="F5" s="157"/>
      <c r="G5" s="157"/>
      <c r="H5" s="157"/>
      <c r="I5" s="199" t="s">
        <v>114</v>
      </c>
      <c r="J5" s="199" t="s">
        <v>114</v>
      </c>
      <c r="K5" s="199" t="s">
        <v>114</v>
      </c>
    </row>
    <row r="6" spans="2:11" ht="21" customHeight="1">
      <c r="B6" s="158" t="s">
        <v>136</v>
      </c>
      <c r="C6" s="158"/>
      <c r="D6" s="158"/>
      <c r="E6" s="158"/>
      <c r="F6" s="158"/>
      <c r="G6" s="158"/>
      <c r="H6" s="158"/>
      <c r="I6" s="200" t="s">
        <v>114</v>
      </c>
      <c r="J6" s="200" t="s">
        <v>114</v>
      </c>
      <c r="K6" s="200" t="s">
        <v>114</v>
      </c>
    </row>
    <row r="7" spans="2:11" ht="21" customHeight="1">
      <c r="B7" s="158" t="s">
        <v>137</v>
      </c>
      <c r="C7" s="158"/>
      <c r="D7" s="158"/>
      <c r="E7" s="158"/>
      <c r="F7" s="158"/>
      <c r="G7" s="158"/>
      <c r="H7" s="158"/>
      <c r="I7" s="200" t="s">
        <v>114</v>
      </c>
      <c r="J7" s="200" t="s">
        <v>114</v>
      </c>
      <c r="K7" s="200" t="s">
        <v>114</v>
      </c>
    </row>
    <row r="8" spans="2:11" ht="21" customHeight="1">
      <c r="B8" s="158" t="s">
        <v>126</v>
      </c>
      <c r="C8" s="158"/>
      <c r="D8" s="158"/>
      <c r="E8" s="158"/>
      <c r="F8" s="158"/>
      <c r="G8" s="158"/>
      <c r="H8" s="158"/>
      <c r="I8" s="200" t="s">
        <v>114</v>
      </c>
      <c r="J8" s="200" t="s">
        <v>114</v>
      </c>
      <c r="K8" s="200" t="s">
        <v>114</v>
      </c>
    </row>
    <row r="9" spans="2:11" ht="21" customHeight="1">
      <c r="B9" s="159" t="s">
        <v>104</v>
      </c>
      <c r="C9" s="159"/>
      <c r="D9" s="159"/>
      <c r="E9" s="159"/>
      <c r="F9" s="159"/>
      <c r="G9" s="159"/>
      <c r="H9" s="159"/>
      <c r="I9" s="201" t="s">
        <v>114</v>
      </c>
      <c r="J9" s="201" t="s">
        <v>114</v>
      </c>
      <c r="K9" s="201" t="s">
        <v>114</v>
      </c>
    </row>
    <row r="10" spans="2:11" ht="21" customHeight="1">
      <c r="B10" s="160" t="s">
        <v>105</v>
      </c>
      <c r="C10" s="183"/>
      <c r="D10" s="183"/>
      <c r="E10" s="183"/>
      <c r="F10" s="183"/>
      <c r="G10" s="183"/>
      <c r="H10" s="183"/>
      <c r="I10" s="183"/>
      <c r="J10" s="183"/>
      <c r="K10" s="215"/>
    </row>
    <row r="11" spans="2:11" ht="39" customHeight="1">
      <c r="B11" s="161" t="s">
        <v>125</v>
      </c>
      <c r="C11" s="184"/>
      <c r="D11" s="184"/>
      <c r="E11" s="184"/>
      <c r="F11" s="184"/>
      <c r="G11" s="184"/>
      <c r="H11" s="196"/>
      <c r="I11" s="199" t="s">
        <v>114</v>
      </c>
      <c r="J11" s="199" t="s">
        <v>114</v>
      </c>
      <c r="K11" s="199" t="s">
        <v>114</v>
      </c>
    </row>
    <row r="12" spans="2:11" ht="21" customHeight="1">
      <c r="B12" s="162" t="s">
        <v>106</v>
      </c>
      <c r="C12" s="162"/>
      <c r="D12" s="194"/>
      <c r="E12" s="194"/>
      <c r="F12" s="194"/>
      <c r="G12" s="194"/>
      <c r="H12" s="184"/>
      <c r="I12" s="200" t="s">
        <v>114</v>
      </c>
      <c r="J12" s="200" t="s">
        <v>114</v>
      </c>
      <c r="K12" s="200" t="s">
        <v>114</v>
      </c>
    </row>
    <row r="13" spans="2:11" ht="21" customHeight="1">
      <c r="B13" s="162" t="s">
        <v>47</v>
      </c>
      <c r="C13" s="162"/>
      <c r="D13" s="194"/>
      <c r="E13" s="194"/>
      <c r="F13" s="194"/>
      <c r="G13" s="194"/>
      <c r="H13" s="184"/>
      <c r="I13" s="200" t="s">
        <v>114</v>
      </c>
      <c r="J13" s="200" t="s">
        <v>114</v>
      </c>
      <c r="K13" s="200" t="s">
        <v>114</v>
      </c>
    </row>
    <row r="14" spans="2:11" ht="21" customHeight="1">
      <c r="B14" s="162" t="s">
        <v>92</v>
      </c>
      <c r="C14" s="162"/>
      <c r="D14" s="194"/>
      <c r="E14" s="194"/>
      <c r="F14" s="194"/>
      <c r="G14" s="194"/>
      <c r="H14" s="184"/>
      <c r="I14" s="200" t="s">
        <v>114</v>
      </c>
      <c r="J14" s="200" t="s">
        <v>114</v>
      </c>
      <c r="K14" s="200" t="s">
        <v>114</v>
      </c>
    </row>
    <row r="15" spans="2:11" ht="21" customHeight="1">
      <c r="B15" s="163" t="s">
        <v>143</v>
      </c>
      <c r="C15" s="163"/>
      <c r="D15" s="195"/>
      <c r="E15" s="195"/>
      <c r="F15" s="195"/>
      <c r="G15" s="195"/>
      <c r="H15" s="195"/>
      <c r="I15" s="202" t="s">
        <v>114</v>
      </c>
      <c r="J15" s="202" t="s">
        <v>114</v>
      </c>
      <c r="K15" s="202" t="s">
        <v>114</v>
      </c>
    </row>
    <row r="16" spans="2:11" ht="21" customHeight="1">
      <c r="B16" s="164" t="s">
        <v>82</v>
      </c>
      <c r="C16" s="185"/>
      <c r="D16" s="185"/>
      <c r="E16" s="185"/>
      <c r="F16" s="185"/>
      <c r="G16" s="185"/>
      <c r="H16" s="185"/>
      <c r="I16" s="185"/>
      <c r="J16" s="185"/>
      <c r="K16" s="216"/>
    </row>
    <row r="17" spans="2:11" ht="60" customHeight="1">
      <c r="B17" s="161" t="s">
        <v>121</v>
      </c>
      <c r="C17" s="184"/>
      <c r="D17" s="184"/>
      <c r="E17" s="184"/>
      <c r="F17" s="184"/>
      <c r="G17" s="184"/>
      <c r="H17" s="184"/>
      <c r="I17" s="203" t="s">
        <v>114</v>
      </c>
      <c r="J17" s="203" t="s">
        <v>114</v>
      </c>
      <c r="K17" s="203" t="s">
        <v>114</v>
      </c>
    </row>
    <row r="18" spans="2:11" ht="21" customHeight="1">
      <c r="B18" s="165" t="s">
        <v>117</v>
      </c>
      <c r="C18" s="186"/>
      <c r="D18" s="186"/>
      <c r="E18" s="186"/>
      <c r="F18" s="186"/>
      <c r="G18" s="186"/>
      <c r="H18" s="186"/>
      <c r="I18" s="204" t="s">
        <v>114</v>
      </c>
      <c r="J18" s="204" t="s">
        <v>114</v>
      </c>
      <c r="K18" s="204" t="s">
        <v>114</v>
      </c>
    </row>
    <row r="19" spans="2:11" ht="21" customHeight="1">
      <c r="B19" s="166" t="s">
        <v>140</v>
      </c>
      <c r="C19" s="187"/>
      <c r="D19" s="187"/>
      <c r="E19" s="187"/>
      <c r="F19" s="187"/>
      <c r="G19" s="187"/>
      <c r="H19" s="187"/>
      <c r="I19" s="205"/>
      <c r="J19" s="205"/>
      <c r="K19" s="217"/>
    </row>
    <row r="20" spans="2:11" ht="21" customHeight="1">
      <c r="B20" s="167" t="s">
        <v>115</v>
      </c>
      <c r="C20" s="167"/>
      <c r="D20" s="167"/>
      <c r="E20" s="167"/>
      <c r="F20" s="167"/>
      <c r="G20" s="167"/>
      <c r="H20" s="167"/>
      <c r="I20" s="206" t="s">
        <v>114</v>
      </c>
      <c r="J20" s="206" t="s">
        <v>114</v>
      </c>
      <c r="K20" s="206" t="s">
        <v>114</v>
      </c>
    </row>
    <row r="21" spans="2:11" ht="21" customHeight="1">
      <c r="B21" s="168" t="s">
        <v>141</v>
      </c>
      <c r="C21" s="188"/>
      <c r="D21" s="188"/>
      <c r="E21" s="188"/>
      <c r="F21" s="188"/>
      <c r="G21" s="188"/>
      <c r="H21" s="188"/>
      <c r="I21" s="188"/>
      <c r="J21" s="188"/>
      <c r="K21" s="218"/>
    </row>
    <row r="22" spans="2:11" ht="21" customHeight="1">
      <c r="B22" s="169" t="s">
        <v>133</v>
      </c>
      <c r="C22" s="189"/>
      <c r="D22" s="189"/>
      <c r="E22" s="189"/>
      <c r="F22" s="189"/>
      <c r="G22" s="189"/>
      <c r="H22" s="189"/>
      <c r="I22" s="206" t="s">
        <v>114</v>
      </c>
      <c r="J22" s="206" t="s">
        <v>114</v>
      </c>
      <c r="K22" s="206" t="s">
        <v>114</v>
      </c>
    </row>
    <row r="23" spans="2:11" ht="21" customHeight="1">
      <c r="B23" s="166" t="s">
        <v>142</v>
      </c>
      <c r="C23" s="187"/>
      <c r="D23" s="187"/>
      <c r="E23" s="187"/>
      <c r="F23" s="187"/>
      <c r="G23" s="187"/>
      <c r="H23" s="187"/>
      <c r="I23" s="187"/>
      <c r="J23" s="187"/>
      <c r="K23" s="219"/>
    </row>
    <row r="24" spans="2:11" ht="36" customHeight="1">
      <c r="B24" s="170" t="s">
        <v>127</v>
      </c>
      <c r="C24" s="167"/>
      <c r="D24" s="167"/>
      <c r="E24" s="167"/>
      <c r="F24" s="167"/>
      <c r="G24" s="167"/>
      <c r="H24" s="167"/>
      <c r="I24" s="202" t="s">
        <v>114</v>
      </c>
      <c r="J24" s="202" t="s">
        <v>114</v>
      </c>
      <c r="K24" s="202" t="s">
        <v>114</v>
      </c>
    </row>
    <row r="25" spans="2:11" ht="21" customHeight="1">
      <c r="B25" s="171" t="s">
        <v>139</v>
      </c>
      <c r="C25" s="190"/>
      <c r="D25" s="190"/>
      <c r="E25" s="190"/>
      <c r="F25" s="190"/>
      <c r="G25" s="190"/>
      <c r="H25" s="190"/>
      <c r="I25" s="190"/>
      <c r="J25" s="190"/>
      <c r="K25" s="220"/>
    </row>
    <row r="26" spans="2:11" ht="21" customHeight="1">
      <c r="B26" s="172" t="s">
        <v>108</v>
      </c>
      <c r="C26" s="191"/>
      <c r="D26" s="191"/>
      <c r="E26" s="191"/>
      <c r="F26" s="191"/>
      <c r="G26" s="191"/>
      <c r="H26" s="191"/>
      <c r="I26" s="207" t="s">
        <v>114</v>
      </c>
      <c r="J26" s="207" t="s">
        <v>114</v>
      </c>
      <c r="K26" s="207" t="s">
        <v>114</v>
      </c>
    </row>
    <row r="27" spans="2:11" ht="21" customHeight="1">
      <c r="B27" s="173" t="s">
        <v>109</v>
      </c>
      <c r="C27" s="192"/>
      <c r="D27" s="192"/>
      <c r="E27" s="192"/>
      <c r="F27" s="192"/>
      <c r="G27" s="192"/>
      <c r="H27" s="192"/>
      <c r="I27" s="208" t="s">
        <v>114</v>
      </c>
      <c r="J27" s="208" t="s">
        <v>114</v>
      </c>
      <c r="K27" s="208" t="s">
        <v>114</v>
      </c>
    </row>
    <row r="28" spans="2:11" ht="21" customHeight="1">
      <c r="B28" s="166" t="s">
        <v>110</v>
      </c>
      <c r="C28" s="187"/>
      <c r="D28" s="187"/>
      <c r="E28" s="187"/>
      <c r="F28" s="187"/>
      <c r="G28" s="187"/>
      <c r="H28" s="187"/>
      <c r="I28" s="187"/>
      <c r="J28" s="187"/>
      <c r="K28" s="219"/>
    </row>
    <row r="29" spans="2:11" ht="21" customHeight="1">
      <c r="B29" s="174" t="s">
        <v>111</v>
      </c>
      <c r="C29" s="174"/>
      <c r="D29" s="174"/>
      <c r="E29" s="174"/>
      <c r="F29" s="174"/>
      <c r="G29" s="174"/>
      <c r="H29" s="174"/>
      <c r="I29" s="207" t="s">
        <v>114</v>
      </c>
      <c r="J29" s="207" t="s">
        <v>114</v>
      </c>
      <c r="K29" s="207" t="s">
        <v>114</v>
      </c>
    </row>
    <row r="30" spans="2:11" ht="53.25" customHeight="1">
      <c r="B30" s="175" t="s">
        <v>120</v>
      </c>
      <c r="C30" s="175"/>
      <c r="D30" s="175"/>
      <c r="E30" s="175"/>
      <c r="F30" s="175"/>
      <c r="G30" s="175"/>
      <c r="H30" s="175"/>
      <c r="I30" s="208" t="s">
        <v>114</v>
      </c>
      <c r="J30" s="208" t="s">
        <v>114</v>
      </c>
      <c r="K30" s="208" t="s">
        <v>114</v>
      </c>
    </row>
    <row r="31" spans="2:11" ht="21" customHeight="1">
      <c r="B31" s="176" t="s">
        <v>112</v>
      </c>
      <c r="C31" s="176"/>
      <c r="D31" s="176"/>
      <c r="E31" s="176"/>
      <c r="F31" s="176"/>
      <c r="G31" s="176"/>
      <c r="H31" s="176"/>
      <c r="I31" s="176"/>
      <c r="J31" s="176"/>
      <c r="K31" s="176"/>
    </row>
    <row r="32" spans="2:11" ht="21" customHeight="1">
      <c r="B32" s="177" t="s">
        <v>130</v>
      </c>
      <c r="C32" s="193"/>
      <c r="D32" s="193"/>
      <c r="E32" s="193"/>
      <c r="F32" s="193"/>
      <c r="G32" s="193"/>
      <c r="H32" s="197"/>
      <c r="I32" s="209" t="s">
        <v>114</v>
      </c>
      <c r="J32" s="209" t="s">
        <v>114</v>
      </c>
      <c r="K32" s="209" t="s">
        <v>114</v>
      </c>
    </row>
    <row r="33" spans="2:16" ht="21" customHeight="1">
      <c r="B33" s="175" t="s">
        <v>131</v>
      </c>
      <c r="C33" s="175"/>
      <c r="D33" s="175"/>
      <c r="E33" s="175"/>
      <c r="F33" s="175"/>
      <c r="G33" s="175"/>
      <c r="H33" s="175"/>
      <c r="I33" s="208" t="s">
        <v>114</v>
      </c>
      <c r="J33" s="208" t="s">
        <v>114</v>
      </c>
      <c r="K33" s="208" t="s">
        <v>114</v>
      </c>
    </row>
    <row r="34" spans="2:16" ht="21" customHeight="1">
      <c r="B34" s="168" t="s">
        <v>132</v>
      </c>
      <c r="C34" s="188"/>
      <c r="D34" s="188"/>
      <c r="E34" s="188"/>
      <c r="F34" s="188"/>
      <c r="G34" s="188"/>
      <c r="H34" s="188"/>
      <c r="I34" s="188"/>
      <c r="J34" s="188"/>
      <c r="K34" s="218"/>
    </row>
    <row r="35" spans="2:16" ht="21" customHeight="1">
      <c r="B35" s="178"/>
      <c r="C35" s="178"/>
      <c r="D35" s="178"/>
      <c r="E35" s="178"/>
      <c r="F35" s="178"/>
      <c r="G35" s="178"/>
      <c r="H35" s="178"/>
      <c r="I35" s="210"/>
      <c r="J35" s="210"/>
      <c r="K35" s="210"/>
    </row>
    <row r="36" spans="2:16" ht="21" customHeight="1">
      <c r="B36" s="179"/>
      <c r="C36" s="179"/>
      <c r="D36" s="179"/>
      <c r="E36" s="179"/>
      <c r="F36" s="179"/>
      <c r="G36" s="179"/>
      <c r="H36" s="179"/>
    </row>
    <row r="38" spans="2:16" ht="21" customHeight="1">
      <c r="P38" t="s">
        <v>128</v>
      </c>
    </row>
  </sheetData>
  <sheetProtection password="C7A8" sheet="1" objects="1" scenarios="1"/>
  <mergeCells count="34">
    <mergeCell ref="B1:K1"/>
    <mergeCell ref="B2:H2"/>
    <mergeCell ref="B4:K4"/>
    <mergeCell ref="B5:H5"/>
    <mergeCell ref="B6:H6"/>
    <mergeCell ref="B7:H7"/>
    <mergeCell ref="B8:H8"/>
    <mergeCell ref="B9:H9"/>
    <mergeCell ref="B10:K10"/>
    <mergeCell ref="B11:H11"/>
    <mergeCell ref="B12:H12"/>
    <mergeCell ref="B13:H13"/>
    <mergeCell ref="B14:H14"/>
    <mergeCell ref="B15:H15"/>
    <mergeCell ref="B16:K16"/>
    <mergeCell ref="B17:H17"/>
    <mergeCell ref="B18:H18"/>
    <mergeCell ref="B19:K19"/>
    <mergeCell ref="B20:H20"/>
    <mergeCell ref="B21:K21"/>
    <mergeCell ref="B22:H22"/>
    <mergeCell ref="B23:K23"/>
    <mergeCell ref="B24:H24"/>
    <mergeCell ref="B25:K25"/>
    <mergeCell ref="B26:H26"/>
    <mergeCell ref="B27:H27"/>
    <mergeCell ref="B28:K28"/>
    <mergeCell ref="B29:H29"/>
    <mergeCell ref="B30:H30"/>
    <mergeCell ref="B31:K31"/>
    <mergeCell ref="B32:H32"/>
    <mergeCell ref="B33:H33"/>
    <mergeCell ref="B35:H35"/>
    <mergeCell ref="B36:H36"/>
  </mergeCells>
  <phoneticPr fontId="9" type="Hiragana"/>
  <pageMargins left="0.7" right="0.7" top="0.75" bottom="0.75" header="0.3" footer="0.3"/>
  <pageSetup paperSize="9" scale="96" fitToWidth="1" fitToHeight="0" orientation="portrait" usePrinterDefaults="1" r:id="rId1"/>
  <rowBreaks count="1" manualBreakCount="1">
    <brk id="27" max="1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活動①活動計画書と収支予算書</vt:lpstr>
      <vt:lpstr>交付申請書</vt:lpstr>
      <vt:lpstr>請求書</vt:lpstr>
      <vt:lpstr>チェックリスト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J12009</dc:creator>
  <cp:lastModifiedBy>J22169</cp:lastModifiedBy>
  <cp:lastPrinted>2022-01-26T08:53:30Z</cp:lastPrinted>
  <dcterms:created xsi:type="dcterms:W3CDTF">2016-02-18T04:02:46Z</dcterms:created>
  <dcterms:modified xsi:type="dcterms:W3CDTF">2026-03-10T05:18:23Z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3.0.2.0</vt:lpwstr>
      <vt:lpwstr>3.1.10.0</vt:lpwstr>
      <vt:lpwstr>3.1.3.0</vt:lpwstr>
      <vt:lpwstr>3.1.5.0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2026-03-10T05:18:23Z</vt:filetime>
  </property>
</Properties>
</file>