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workbookProtection workbookPassword="C7A8" lockStructure="1"/>
  <bookViews>
    <workbookView xWindow="-108" yWindow="-108" windowWidth="23256" windowHeight="12456" tabRatio="922" firstSheet="8" activeTab="14"/>
  </bookViews>
  <sheets>
    <sheet name="出納簿（報償費）" sheetId="2" r:id="rId1"/>
    <sheet name="出納簿（旅費） " sheetId="1" r:id="rId2"/>
    <sheet name="出納簿（需用費）" sheetId="3" r:id="rId3"/>
    <sheet name="出納簿（需用費2）" sheetId="4" r:id="rId4"/>
    <sheet name="出納簿（需用費3）" sheetId="5" r:id="rId5"/>
    <sheet name="出納簿（需用費4）" sheetId="6" r:id="rId6"/>
    <sheet name="出納簿（需用費5）" sheetId="7" r:id="rId7"/>
    <sheet name="出納簿（役務費）" sheetId="8" r:id="rId8"/>
    <sheet name="出納簿（役務費2）" sheetId="9" r:id="rId9"/>
    <sheet name="出納簿（役務費3）" sheetId="10" r:id="rId10"/>
    <sheet name="出納簿（使用料及び賃借料)" sheetId="13" r:id="rId11"/>
    <sheet name="出納簿（備品購入費)" sheetId="15" r:id="rId12"/>
    <sheet name="出納簿（予備１)" sheetId="16" r:id="rId13"/>
    <sheet name="出納簿（予備2)" sheetId="17" r:id="rId14"/>
    <sheet name="活動の活動実績明細書と収支決算書" sheetId="14" r:id="rId15"/>
  </sheets>
  <definedNames>
    <definedName name="_xlnm.Print_Area" localSheetId="1">'出納簿（旅費） '!$B$1:$N$209</definedName>
    <definedName name="_xlnm.Print_Area" localSheetId="0">'出納簿（報償費）'!$B$1:$N$209</definedName>
    <definedName name="_xlnm.Print_Area" localSheetId="2">'出納簿（需用費）'!$B$1:$N$209</definedName>
    <definedName name="_xlnm.Print_Area" localSheetId="3">'出納簿（需用費2）'!$B$1:$N$209</definedName>
    <definedName name="_xlnm.Print_Area" localSheetId="4">'出納簿（需用費3）'!$B$1:$N$209</definedName>
    <definedName name="_xlnm.Print_Area" localSheetId="5">'出納簿（需用費4）'!$B$1:$N$209</definedName>
    <definedName name="_xlnm.Print_Area" localSheetId="6">'出納簿（需用費5）'!$B$1:$N$209</definedName>
    <definedName name="_xlnm.Print_Area" localSheetId="7">'出納簿（役務費）'!$B$1:$N$209</definedName>
    <definedName name="_xlnm.Print_Area" localSheetId="8">'出納簿（役務費2）'!$B$1:$N$209</definedName>
    <definedName name="_xlnm.Print_Area" localSheetId="9">'出納簿（役務費3）'!$B$1:$N$209</definedName>
    <definedName name="_xlnm.Print_Area" localSheetId="10">'出納簿（使用料及び賃借料)'!$B$1:$N$209</definedName>
    <definedName name="_xlnm.Print_Area" localSheetId="14">活動の活動実績明細書と収支決算書!$A$1:$AL$184</definedName>
    <definedName name="_xlnm.Print_Area" localSheetId="11">'出納簿（備品購入費)'!$B$1:$N$209</definedName>
    <definedName name="_xlnm.Print_Area" localSheetId="12">'出納簿（予備１)'!$B$1:$N$209</definedName>
    <definedName name="_xlnm.Print_Area" localSheetId="13">'出納簿（予備2)'!$B$1:$N$209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J22169</author>
  </authors>
  <commentList>
    <comment ref="E4" authorId="0">
      <text>
        <r>
          <rPr>
            <sz val="11"/>
            <color theme="1"/>
            <rFont val="ＭＳ Ｐゴシック"/>
          </rPr>
          <t>活動名は実績明細書に入力した内容が自動で入ります。</t>
        </r>
      </text>
    </comment>
  </commentList>
</comments>
</file>

<file path=xl/comments10.xml><?xml version="1.0" encoding="utf-8"?>
<comments xmlns="http://schemas.openxmlformats.org/spreadsheetml/2006/main">
  <authors>
    <author>J22169</author>
  </authors>
  <commentList>
    <comment ref="E4" authorId="0">
      <text>
        <r>
          <rPr>
            <sz val="11"/>
            <color theme="1"/>
            <rFont val="ＭＳ Ｐゴシック"/>
          </rPr>
          <t xml:space="preserve">活動名は実績明細書に入力した内容自動で入ります。
</t>
        </r>
      </text>
    </comment>
    <comment ref="G6" authorId="0">
      <text>
        <r>
          <rPr>
            <sz val="11"/>
            <color theme="1"/>
            <rFont val="ＭＳ Ｐゴシック"/>
          </rPr>
          <t>細かい区分を選んでください。</t>
        </r>
      </text>
    </comment>
  </commentList>
</comments>
</file>

<file path=xl/comments11.xml><?xml version="1.0" encoding="utf-8"?>
<comments xmlns="http://schemas.openxmlformats.org/spreadsheetml/2006/main">
  <authors>
    <author>J22169</author>
  </authors>
  <commentList>
    <comment ref="E4" authorId="0">
      <text>
        <r>
          <rPr>
            <sz val="11"/>
            <color theme="1"/>
            <rFont val="ＭＳ Ｐゴシック"/>
          </rPr>
          <t>活動名は実績明細書に入力した内容自動で入ります。</t>
        </r>
      </text>
    </comment>
  </commentList>
</comments>
</file>

<file path=xl/comments12.xml><?xml version="1.0" encoding="utf-8"?>
<comments xmlns="http://schemas.openxmlformats.org/spreadsheetml/2006/main">
  <authors>
    <author>J22169</author>
  </authors>
  <commentList>
    <comment ref="E4" authorId="0">
      <text>
        <r>
          <rPr>
            <sz val="11"/>
            <color theme="1"/>
            <rFont val="ＭＳ Ｐゴシック"/>
          </rPr>
          <t>活動名は実績明細書に入力した内容自動で入ります。</t>
        </r>
      </text>
    </comment>
  </commentList>
</comments>
</file>

<file path=xl/comments13.xml><?xml version="1.0" encoding="utf-8"?>
<comments xmlns="http://schemas.openxmlformats.org/spreadsheetml/2006/main">
  <authors>
    <author>J22169</author>
  </authors>
  <commentList>
    <comment ref="E4" authorId="0">
      <text>
        <r>
          <rPr>
            <sz val="11"/>
            <color theme="1"/>
            <rFont val="ＭＳ Ｐゴシック"/>
          </rPr>
          <t>活動名は実績明細書に入力した内容自動で入ります。</t>
        </r>
      </text>
    </comment>
    <comment ref="E6" authorId="0">
      <text>
        <r>
          <rPr>
            <sz val="11"/>
            <color theme="1"/>
            <rFont val="ＭＳ Ｐゴシック"/>
          </rPr>
          <t>別紙経費区分の一覧を参照して費目を記入ください。</t>
        </r>
      </text>
    </comment>
  </commentList>
</comments>
</file>

<file path=xl/comments14.xml><?xml version="1.0" encoding="utf-8"?>
<comments xmlns="http://schemas.openxmlformats.org/spreadsheetml/2006/main">
  <authors>
    <author>J22169</author>
  </authors>
  <commentList>
    <comment ref="E4" authorId="0">
      <text>
        <r>
          <rPr>
            <sz val="11"/>
            <color theme="1"/>
            <rFont val="ＭＳ Ｐゴシック"/>
          </rPr>
          <t>活動名は実績明細書に入力した内容自動で入ります。</t>
        </r>
      </text>
    </comment>
    <comment ref="E6" authorId="0">
      <text>
        <r>
          <rPr>
            <sz val="11"/>
            <color theme="1"/>
            <rFont val="ＭＳ Ｐゴシック"/>
          </rPr>
          <t>別紙経費区分の一覧を参照して費目を記入ください</t>
        </r>
      </text>
    </comment>
  </commentList>
</comments>
</file>

<file path=xl/comments15.xml><?xml version="1.0" encoding="utf-8"?>
<comments xmlns="http://schemas.openxmlformats.org/spreadsheetml/2006/main">
  <authors>
    <author>Administrator</author>
  </authors>
  <commentList>
    <comment ref="D12" authorId="0">
      <text>
        <r>
          <rPr>
            <sz val="11"/>
            <color theme="1"/>
            <rFont val="ＭＳ Ｐゴシック"/>
          </rPr>
          <t>魅力あるまちづくり交付金（活動交付金）申請書の活動計画書に記載した「活動目的」を写してください。</t>
        </r>
      </text>
    </comment>
    <comment ref="D14" authorId="0">
      <text>
        <r>
          <rPr>
            <sz val="11"/>
            <color theme="1"/>
            <rFont val="ＭＳ Ｐゴシック"/>
          </rPr>
          <t>魅力あるまちづくり交付金（活動交付金）申請書の活動計画書に記載した「活動実施により期待される効果」を写してください。</t>
        </r>
      </text>
    </comment>
    <comment ref="C32" authorId="0">
      <text>
        <r>
          <rPr>
            <b/>
            <sz val="11"/>
            <color theme="1"/>
            <rFont val="ＭＳ Ｐゴシック"/>
          </rPr>
          <t>※広報活動の場合，次の項目内容を必ず記載してください。
(記載例）
　①発行回数：全１０回
　②内容・・・（１）予算・活動計画報告：１回
          　　 （２）活動報告：８回　　　　      
　　　　 　 　 （３）決算報告：１回
　③配布方法：回覧・各世帯に配布など
　④ホームページに広報紙を載せているか
　⑤その他の広報活動
　　　（イベントチラシ配布など）</t>
        </r>
      </text>
    </comment>
    <comment ref="I57" authorId="0">
      <text>
        <r>
          <rPr>
            <sz val="11"/>
            <color theme="1"/>
            <rFont val="ＭＳ Ｐゴシック"/>
          </rPr>
          <t>交付決定額を入力してください。</t>
        </r>
      </text>
    </comment>
    <comment ref="G146" authorId="0">
      <text>
        <r>
          <rPr>
            <sz val="11"/>
            <color theme="1"/>
            <rFont val="ＭＳ Ｐゴシック"/>
          </rPr>
          <t>活動実績明細書の【目的】が転記されます。</t>
        </r>
      </text>
    </comment>
    <comment ref="B179" authorId="0">
      <text>
        <r>
          <rPr>
            <sz val="11"/>
            <color theme="1"/>
            <rFont val="ＭＳ Ｐゴシック"/>
          </rPr>
          <t>活動をとおしてできなかったことに対する改善策や今後どのように活動を実施していきたいかを書いてください。</t>
        </r>
      </text>
    </comment>
    <comment ref="U173" authorId="0">
      <text>
        <r>
          <rPr>
            <sz val="11"/>
            <color theme="1"/>
            <rFont val="ＭＳ Ｐゴシック"/>
          </rPr>
          <t>活動実績明細書に入力された【課題】が転記されます。</t>
        </r>
      </text>
    </comment>
    <comment ref="B173" authorId="0">
      <text>
        <r>
          <rPr>
            <sz val="11"/>
            <color theme="1"/>
            <rFont val="ＭＳ Ｐゴシック"/>
          </rPr>
          <t>活動実績明細書に入力された【成果】が転記されます。</t>
        </r>
      </text>
    </comment>
    <comment ref="G149" authorId="0">
      <text>
        <r>
          <rPr>
            <sz val="11"/>
            <color theme="1"/>
            <rFont val="ＭＳ Ｐゴシック"/>
          </rPr>
          <t>活動実績明細書の【実施内容】が転記されます。</t>
        </r>
      </text>
    </comment>
    <comment ref="I100" authorId="0">
      <text>
        <r>
          <rPr>
            <sz val="11"/>
            <color theme="1"/>
            <rFont val="ＭＳ Ｐゴシック"/>
          </rPr>
          <t>交付決定額を入力してください。</t>
        </r>
      </text>
    </comment>
    <comment ref="Q101" authorId="0">
      <text>
        <r>
          <rPr>
            <sz val="11"/>
            <color theme="1"/>
            <rFont val="ＭＳ Ｐゴシック"/>
          </rPr>
          <t>【支出の部】市交付金①の予算額が自動で入ります。</t>
        </r>
      </text>
    </comment>
    <comment ref="X129" authorId="0">
      <text>
        <r>
          <rPr>
            <sz val="11"/>
            <color theme="1"/>
            <rFont val="ＭＳ Ｐゴシック"/>
          </rPr>
          <t>市交付金の当該年度分のうち次年度繰越金額を入力ください。</t>
        </r>
      </text>
    </comment>
  </commentList>
</comments>
</file>

<file path=xl/comments2.xml><?xml version="1.0" encoding="utf-8"?>
<comments xmlns="http://schemas.openxmlformats.org/spreadsheetml/2006/main">
  <authors>
    <author>J22169</author>
  </authors>
  <commentList>
    <comment ref="E4" authorId="0">
      <text>
        <r>
          <rPr>
            <sz val="11"/>
            <color theme="1"/>
            <rFont val="ＭＳ Ｐゴシック"/>
          </rPr>
          <t>活動名は実績明細書に入力した内容が自動で入ります。</t>
        </r>
      </text>
    </comment>
  </commentList>
</comments>
</file>

<file path=xl/comments3.xml><?xml version="1.0" encoding="utf-8"?>
<comments xmlns="http://schemas.openxmlformats.org/spreadsheetml/2006/main">
  <authors>
    <author>J22169</author>
  </authors>
  <commentList>
    <comment ref="E4" authorId="0">
      <text>
        <r>
          <rPr>
            <sz val="11"/>
            <color theme="1"/>
            <rFont val="ＭＳ Ｐゴシック"/>
          </rPr>
          <t>活動名は実績明細書に入力した内容が自動で入ります。</t>
        </r>
      </text>
    </comment>
    <comment ref="G6" authorId="0">
      <text>
        <r>
          <rPr>
            <sz val="11"/>
            <color theme="1"/>
            <rFont val="ＭＳ Ｐゴシック"/>
          </rPr>
          <t>細かい区分を選んでください。</t>
        </r>
      </text>
    </comment>
  </commentList>
</comments>
</file>

<file path=xl/comments4.xml><?xml version="1.0" encoding="utf-8"?>
<comments xmlns="http://schemas.openxmlformats.org/spreadsheetml/2006/main">
  <authors>
    <author>J22169</author>
  </authors>
  <commentList>
    <comment ref="E4" authorId="0">
      <text>
        <r>
          <rPr>
            <sz val="11"/>
            <color theme="1"/>
            <rFont val="ＭＳ Ｐゴシック"/>
          </rPr>
          <t>活動名は実績明細書に入力した内容が自動で入ります。</t>
        </r>
      </text>
    </comment>
    <comment ref="G6" authorId="0">
      <text>
        <r>
          <rPr>
            <sz val="11"/>
            <color theme="1"/>
            <rFont val="ＭＳ Ｐゴシック"/>
          </rPr>
          <t>細かい区分を選んでください。</t>
        </r>
      </text>
    </comment>
  </commentList>
</comments>
</file>

<file path=xl/comments5.xml><?xml version="1.0" encoding="utf-8"?>
<comments xmlns="http://schemas.openxmlformats.org/spreadsheetml/2006/main">
  <authors>
    <author>J22169</author>
  </authors>
  <commentList>
    <comment ref="E4" authorId="0">
      <text>
        <r>
          <rPr>
            <sz val="11"/>
            <color theme="1"/>
            <rFont val="ＭＳ Ｐゴシック"/>
          </rPr>
          <t>活動名は実績明細書に入力した内容が自動で入ります。</t>
        </r>
      </text>
    </comment>
    <comment ref="G6" authorId="0">
      <text>
        <r>
          <rPr>
            <sz val="11"/>
            <color theme="1"/>
            <rFont val="ＭＳ Ｐゴシック"/>
          </rPr>
          <t>細かい区分を選んでください。</t>
        </r>
      </text>
    </comment>
  </commentList>
</comments>
</file>

<file path=xl/comments6.xml><?xml version="1.0" encoding="utf-8"?>
<comments xmlns="http://schemas.openxmlformats.org/spreadsheetml/2006/main">
  <authors>
    <author>J22169</author>
  </authors>
  <commentList>
    <comment ref="G6" authorId="0">
      <text>
        <r>
          <rPr>
            <sz val="11"/>
            <color theme="1"/>
            <rFont val="ＭＳ Ｐゴシック"/>
          </rPr>
          <t>細かい区分を選んでください。</t>
        </r>
      </text>
    </comment>
    <comment ref="E4" authorId="0">
      <text>
        <r>
          <rPr>
            <sz val="11"/>
            <color theme="1"/>
            <rFont val="ＭＳ Ｐゴシック"/>
          </rPr>
          <t>活動名は実績明細書に入力した内容が自動で入ります。</t>
        </r>
      </text>
    </comment>
  </commentList>
</comments>
</file>

<file path=xl/comments7.xml><?xml version="1.0" encoding="utf-8"?>
<comments xmlns="http://schemas.openxmlformats.org/spreadsheetml/2006/main">
  <authors>
    <author>J22169</author>
  </authors>
  <commentList>
    <comment ref="E4" authorId="0">
      <text>
        <r>
          <rPr>
            <sz val="11"/>
            <color theme="1"/>
            <rFont val="ＭＳ Ｐゴシック"/>
          </rPr>
          <t>活動名は実績明細書に入力した内容が自動で入ります。</t>
        </r>
      </text>
    </comment>
    <comment ref="G6" authorId="0">
      <text>
        <r>
          <rPr>
            <sz val="11"/>
            <color theme="1"/>
            <rFont val="ＭＳ Ｐゴシック"/>
          </rPr>
          <t>細かい区分を選んでください。</t>
        </r>
      </text>
    </comment>
  </commentList>
</comments>
</file>

<file path=xl/comments8.xml><?xml version="1.0" encoding="utf-8"?>
<comments xmlns="http://schemas.openxmlformats.org/spreadsheetml/2006/main">
  <authors>
    <author>J22169</author>
  </authors>
  <commentList>
    <comment ref="E4" authorId="0">
      <text>
        <r>
          <rPr>
            <sz val="11"/>
            <color theme="1"/>
            <rFont val="ＭＳ Ｐゴシック"/>
          </rPr>
          <t>活動名は実績明細書に入力した内容自動で入ります。</t>
        </r>
      </text>
    </comment>
    <comment ref="G6" authorId="0">
      <text>
        <r>
          <rPr>
            <sz val="11"/>
            <color theme="1"/>
            <rFont val="ＭＳ Ｐゴシック"/>
          </rPr>
          <t>細かい区分を選んでください。</t>
        </r>
      </text>
    </comment>
  </commentList>
</comments>
</file>

<file path=xl/comments9.xml><?xml version="1.0" encoding="utf-8"?>
<comments xmlns="http://schemas.openxmlformats.org/spreadsheetml/2006/main">
  <authors>
    <author>J22169</author>
  </authors>
  <commentList>
    <comment ref="E4" authorId="0">
      <text>
        <r>
          <rPr>
            <sz val="11"/>
            <color theme="1"/>
            <rFont val="ＭＳ Ｐゴシック"/>
          </rPr>
          <t>活動名は実績明細書に入力した内容自動で入ります。</t>
        </r>
      </text>
    </comment>
    <comment ref="G6" authorId="0">
      <text>
        <r>
          <rPr>
            <sz val="11"/>
            <color theme="1"/>
            <rFont val="ＭＳ Ｐゴシック"/>
          </rPr>
          <t>細かい区分を選んでください。</t>
        </r>
      </text>
    </comment>
  </commentList>
</comments>
</file>

<file path=xl/sharedStrings.xml><?xml version="1.0" encoding="utf-8"?>
<sst xmlns="http://schemas.openxmlformats.org/spreadsheetml/2006/main" xmlns:r="http://schemas.openxmlformats.org/officeDocument/2006/relationships" count="153" uniqueCount="153">
  <si>
    <t>年目）</t>
    <rPh sb="0" eb="2">
      <t>ネンメ</t>
    </rPh>
    <phoneticPr fontId="2"/>
  </si>
  <si>
    <t>決算</t>
    <rPh sb="0" eb="2">
      <t>ケッサン</t>
    </rPh>
    <phoneticPr fontId="2"/>
  </si>
  <si>
    <t>１　目的，活動実施により期待される効果</t>
    <rPh sb="2" eb="4">
      <t>モクテキ</t>
    </rPh>
    <rPh sb="5" eb="7">
      <t>カツドウ</t>
    </rPh>
    <rPh sb="7" eb="9">
      <t>ジッシ</t>
    </rPh>
    <rPh sb="12" eb="14">
      <t>キタイ</t>
    </rPh>
    <rPh sb="17" eb="19">
      <t>コウカ</t>
    </rPh>
    <phoneticPr fontId="2"/>
  </si>
  <si>
    <t>差引</t>
    <rPh sb="0" eb="2">
      <t>サシヒキ</t>
    </rPh>
    <phoneticPr fontId="2"/>
  </si>
  <si>
    <t>市交付金</t>
    <rPh sb="0" eb="1">
      <t>シ</t>
    </rPh>
    <rPh sb="1" eb="4">
      <t>コウフキン</t>
    </rPh>
    <phoneticPr fontId="2"/>
  </si>
  <si>
    <t>返還額　④</t>
    <rPh sb="0" eb="3">
      <t>ヘンカンガク</t>
    </rPh>
    <phoneticPr fontId="2"/>
  </si>
  <si>
    <t>日</t>
    <rPh sb="0" eb="1">
      <t>ニチ</t>
    </rPh>
    <phoneticPr fontId="2"/>
  </si>
  <si>
    <t>協議会名</t>
    <rPh sb="0" eb="3">
      <t>キョウギカイ</t>
    </rPh>
    <rPh sb="3" eb="4">
      <t>メイ</t>
    </rPh>
    <phoneticPr fontId="2"/>
  </si>
  <si>
    <t>円</t>
    <rPh sb="0" eb="1">
      <t>エン</t>
    </rPh>
    <phoneticPr fontId="2"/>
  </si>
  <si>
    <t>協議会名</t>
    <rPh sb="0" eb="2">
      <t>キョウギ</t>
    </rPh>
    <rPh sb="2" eb="3">
      <t>カイ</t>
    </rPh>
    <rPh sb="3" eb="4">
      <t>メイ</t>
    </rPh>
    <phoneticPr fontId="2"/>
  </si>
  <si>
    <t>【成果】</t>
    <rPh sb="1" eb="3">
      <t>セイカ</t>
    </rPh>
    <phoneticPr fontId="2"/>
  </si>
  <si>
    <t>うち次年度繰越額</t>
    <rPh sb="2" eb="5">
      <t>ジネンド</t>
    </rPh>
    <rPh sb="5" eb="8">
      <t>クリコシガク</t>
    </rPh>
    <phoneticPr fontId="2"/>
  </si>
  <si>
    <t>【収入の部】</t>
    <rPh sb="1" eb="3">
      <t>シュウニュウ</t>
    </rPh>
    <rPh sb="4" eb="5">
      <t>ブ</t>
    </rPh>
    <phoneticPr fontId="2"/>
  </si>
  <si>
    <t>３　実施場所</t>
    <rPh sb="2" eb="4">
      <t>ジッシ</t>
    </rPh>
    <rPh sb="4" eb="6">
      <t>バショ</t>
    </rPh>
    <phoneticPr fontId="2"/>
  </si>
  <si>
    <t>その他収入</t>
    <rPh sb="2" eb="3">
      <t>タ</t>
    </rPh>
    <rPh sb="3" eb="5">
      <t>シュウニュウ</t>
    </rPh>
    <phoneticPr fontId="2"/>
  </si>
  <si>
    <t>区　　分</t>
    <rPh sb="0" eb="1">
      <t>ク</t>
    </rPh>
    <rPh sb="3" eb="4">
      <t>ブン</t>
    </rPh>
    <phoneticPr fontId="2"/>
  </si>
  <si>
    <t>円）</t>
    <rPh sb="0" eb="1">
      <t>エン</t>
    </rPh>
    <phoneticPr fontId="2"/>
  </si>
  <si>
    <t>需用費合計</t>
    <rPh sb="0" eb="3">
      <t>ジュヨウヒ</t>
    </rPh>
    <rPh sb="3" eb="5">
      <t>ゴウケイ</t>
    </rPh>
    <phoneticPr fontId="2"/>
  </si>
  <si>
    <t>【支出の部】</t>
    <rPh sb="1" eb="3">
      <t>シシュツ</t>
    </rPh>
    <rPh sb="4" eb="5">
      <t>ブ</t>
    </rPh>
    <phoneticPr fontId="2"/>
  </si>
  <si>
    <t>備品購入費</t>
    <rPh sb="0" eb="2">
      <t>ビヒン</t>
    </rPh>
    <rPh sb="2" eb="5">
      <t>コウニュウヒ</t>
    </rPh>
    <phoneticPr fontId="2"/>
  </si>
  <si>
    <t>円（うち交付金分</t>
    <rPh sb="0" eb="1">
      <t>エン</t>
    </rPh>
    <rPh sb="4" eb="7">
      <t>コウフキン</t>
    </rPh>
    <rPh sb="7" eb="8">
      <t>ブン</t>
    </rPh>
    <phoneticPr fontId="2"/>
  </si>
  <si>
    <t>計</t>
    <rPh sb="0" eb="1">
      <t>ケイ</t>
    </rPh>
    <phoneticPr fontId="2"/>
  </si>
  <si>
    <t>４　活動に関わった人数・団体</t>
    <rPh sb="2" eb="4">
      <t>カツドウ</t>
    </rPh>
    <rPh sb="5" eb="6">
      <t>カカ</t>
    </rPh>
    <rPh sb="9" eb="11">
      <t>ニンズウ</t>
    </rPh>
    <rPh sb="12" eb="14">
      <t>ダンタイ</t>
    </rPh>
    <phoneticPr fontId="2"/>
  </si>
  <si>
    <t>※　収入及び支出の区分欄は，適宜変更して使用すること。</t>
    <rPh sb="2" eb="4">
      <t>シュウニュウ</t>
    </rPh>
    <rPh sb="4" eb="5">
      <t>オヨ</t>
    </rPh>
    <rPh sb="6" eb="8">
      <t>シシュツ</t>
    </rPh>
    <rPh sb="9" eb="11">
      <t>クブン</t>
    </rPh>
    <rPh sb="11" eb="12">
      <t>ラン</t>
    </rPh>
    <rPh sb="14" eb="16">
      <t>テキギ</t>
    </rPh>
    <rPh sb="16" eb="18">
      <t>ヘンコウ</t>
    </rPh>
    <rPh sb="20" eb="22">
      <t>シヨウ</t>
    </rPh>
    <phoneticPr fontId="2"/>
  </si>
  <si>
    <t>（単位：円）</t>
    <rPh sb="1" eb="3">
      <t>タンイ</t>
    </rPh>
    <rPh sb="4" eb="5">
      <t>エン</t>
    </rPh>
    <phoneticPr fontId="2"/>
  </si>
  <si>
    <t>人（イ）</t>
    <rPh sb="0" eb="1">
      <t>ニン</t>
    </rPh>
    <phoneticPr fontId="2"/>
  </si>
  <si>
    <t>①－②</t>
  </si>
  <si>
    <t>役務費</t>
    <rPh sb="0" eb="2">
      <t>エキム</t>
    </rPh>
    <rPh sb="2" eb="3">
      <t>ヒ</t>
    </rPh>
    <phoneticPr fontId="2"/>
  </si>
  <si>
    <t>予算額</t>
    <rPh sb="0" eb="3">
      <t>ヨサンガク</t>
    </rPh>
    <phoneticPr fontId="2"/>
  </si>
  <si>
    <t>決算額</t>
    <rPh sb="0" eb="3">
      <t>ケッサンガク</t>
    </rPh>
    <phoneticPr fontId="2"/>
  </si>
  <si>
    <t>決算額のうち市交付金分</t>
    <rPh sb="0" eb="3">
      <t>ケッサンガク</t>
    </rPh>
    <rPh sb="6" eb="7">
      <t>シ</t>
    </rPh>
    <rPh sb="7" eb="10">
      <t>コウフキン</t>
    </rPh>
    <rPh sb="10" eb="11">
      <t>ブン</t>
    </rPh>
    <phoneticPr fontId="2"/>
  </si>
  <si>
    <t>　市交付金の余剰金</t>
    <rPh sb="1" eb="2">
      <t>シ</t>
    </rPh>
    <rPh sb="2" eb="5">
      <t>コウフキン</t>
    </rPh>
    <rPh sb="6" eb="9">
      <t>ヨジョウキン</t>
    </rPh>
    <phoneticPr fontId="2"/>
  </si>
  <si>
    <t>活動Ｎｏ</t>
    <rPh sb="0" eb="2">
      <t>カツドウ</t>
    </rPh>
    <phoneticPr fontId="2"/>
  </si>
  <si>
    <t>○総人数：</t>
    <rPh sb="1" eb="4">
      <t>ソウニンズウ</t>
    </rPh>
    <phoneticPr fontId="2"/>
  </si>
  <si>
    <t>活 動 名</t>
    <rPh sb="0" eb="1">
      <t>カツ</t>
    </rPh>
    <rPh sb="2" eb="3">
      <t>ドウ</t>
    </rPh>
    <rPh sb="4" eb="5">
      <t>メイ</t>
    </rPh>
    <phoneticPr fontId="2"/>
  </si>
  <si>
    <t>人（ア）</t>
    <rPh sb="0" eb="1">
      <t>ニン</t>
    </rPh>
    <phoneticPr fontId="2"/>
  </si>
  <si>
    <t>No.3　小　計　　</t>
    <rPh sb="5" eb="6">
      <t>ショウ</t>
    </rPh>
    <rPh sb="7" eb="8">
      <t>ケイ</t>
    </rPh>
    <phoneticPr fontId="2"/>
  </si>
  <si>
    <t>（団体名）</t>
    <rPh sb="1" eb="4">
      <t>ダンタイメイ</t>
    </rPh>
    <phoneticPr fontId="2"/>
  </si>
  <si>
    <t xml:space="preserve"> </t>
  </si>
  <si>
    <t>年</t>
    <rPh sb="0" eb="1">
      <t>ネン</t>
    </rPh>
    <phoneticPr fontId="2"/>
  </si>
  <si>
    <t>２　実施期間</t>
    <rPh sb="2" eb="4">
      <t>ジッシ</t>
    </rPh>
    <rPh sb="4" eb="6">
      <t>キカン</t>
    </rPh>
    <phoneticPr fontId="2"/>
  </si>
  <si>
    <t>月</t>
    <rPh sb="0" eb="1">
      <t>ガツ</t>
    </rPh>
    <phoneticPr fontId="2"/>
  </si>
  <si>
    <t>～</t>
  </si>
  <si>
    <t>人（ア＋イ）</t>
    <rPh sb="0" eb="1">
      <t>ニン</t>
    </rPh>
    <phoneticPr fontId="2"/>
  </si>
  <si>
    <t>　　　　　その他関係人数（当日参加者等）：</t>
    <rPh sb="7" eb="8">
      <t>タ</t>
    </rPh>
    <rPh sb="8" eb="10">
      <t>カンケイ</t>
    </rPh>
    <rPh sb="10" eb="12">
      <t>ニンズウ</t>
    </rPh>
    <rPh sb="13" eb="15">
      <t>トウジツ</t>
    </rPh>
    <rPh sb="15" eb="18">
      <t>サンカシャ</t>
    </rPh>
    <rPh sb="18" eb="19">
      <t>トウ</t>
    </rPh>
    <phoneticPr fontId="2"/>
  </si>
  <si>
    <t>【課題】</t>
    <rPh sb="1" eb="3">
      <t>カダイ</t>
    </rPh>
    <phoneticPr fontId="2"/>
  </si>
  <si>
    <t>○団　体：</t>
    <rPh sb="1" eb="2">
      <t>ダン</t>
    </rPh>
    <rPh sb="3" eb="4">
      <t>カラダ</t>
    </rPh>
    <phoneticPr fontId="2"/>
  </si>
  <si>
    <t>６　決算額</t>
    <rPh sb="2" eb="4">
      <t>ケッサン</t>
    </rPh>
    <rPh sb="4" eb="5">
      <t>ガク</t>
    </rPh>
    <phoneticPr fontId="2"/>
  </si>
  <si>
    <t>，</t>
  </si>
  <si>
    <t>５　実施内容</t>
    <rPh sb="2" eb="4">
      <t>ジッシ</t>
    </rPh>
    <rPh sb="4" eb="6">
      <t>ナイヨウ</t>
    </rPh>
    <phoneticPr fontId="2"/>
  </si>
  <si>
    <t>前年度からの繰越分</t>
    <rPh sb="0" eb="3">
      <t>ゼンネンド</t>
    </rPh>
    <rPh sb="6" eb="8">
      <t>クリコシ</t>
    </rPh>
    <rPh sb="8" eb="9">
      <t>ブン</t>
    </rPh>
    <phoneticPr fontId="2"/>
  </si>
  <si>
    <t>報償費</t>
    <rPh sb="0" eb="3">
      <t>ホウショウヒ</t>
    </rPh>
    <phoneticPr fontId="2"/>
  </si>
  <si>
    <t>交付決定額を入力してください。</t>
  </si>
  <si>
    <t>　（内訳）企画運営に関わった人数：</t>
    <rPh sb="2" eb="4">
      <t>ウチワケ</t>
    </rPh>
    <rPh sb="5" eb="7">
      <t>キカク</t>
    </rPh>
    <rPh sb="7" eb="9">
      <t>ウンエイ</t>
    </rPh>
    <rPh sb="10" eb="11">
      <t>カカ</t>
    </rPh>
    <rPh sb="14" eb="16">
      <t>ニンズウ</t>
    </rPh>
    <phoneticPr fontId="2"/>
  </si>
  <si>
    <t>７　活動実施による成果及び課題</t>
    <rPh sb="2" eb="4">
      <t>カツドウ</t>
    </rPh>
    <rPh sb="4" eb="6">
      <t>ジッシ</t>
    </rPh>
    <rPh sb="9" eb="11">
      <t>セイカ</t>
    </rPh>
    <rPh sb="11" eb="12">
      <t>オヨ</t>
    </rPh>
    <rPh sb="13" eb="15">
      <t>カダイ</t>
    </rPh>
    <phoneticPr fontId="2"/>
  </si>
  <si>
    <t>（計画期間</t>
    <rPh sb="1" eb="3">
      <t>ケイカク</t>
    </rPh>
    <rPh sb="3" eb="5">
      <t>キカン</t>
    </rPh>
    <phoneticPr fontId="2"/>
  </si>
  <si>
    <t>年中</t>
    <rPh sb="0" eb="1">
      <t>ネン</t>
    </rPh>
    <rPh sb="1" eb="2">
      <t>チュウ</t>
    </rPh>
    <phoneticPr fontId="2"/>
  </si>
  <si>
    <t>①</t>
  </si>
  <si>
    <t>当該年度分</t>
    <rPh sb="0" eb="2">
      <t>トウガイ</t>
    </rPh>
    <rPh sb="2" eb="4">
      <t>ネンド</t>
    </rPh>
    <rPh sb="4" eb="5">
      <t>ブン</t>
    </rPh>
    <phoneticPr fontId="2"/>
  </si>
  <si>
    <t>(Ⅱ)のうち</t>
  </si>
  <si>
    <t>②</t>
  </si>
  <si>
    <t>　　市交付金の余剰金のうち</t>
    <rPh sb="2" eb="3">
      <t>シ</t>
    </rPh>
    <rPh sb="3" eb="6">
      <t>コウフキン</t>
    </rPh>
    <rPh sb="7" eb="10">
      <t>ヨジョウキン</t>
    </rPh>
    <phoneticPr fontId="2"/>
  </si>
  <si>
    <t>年度笠岡市魅力あるまちづくり交付金（活動交付金）収支決算書</t>
  </si>
  <si>
    <t>⑤</t>
  </si>
  <si>
    <t>活動目的</t>
    <rPh sb="0" eb="2">
      <t>カツドウ</t>
    </rPh>
    <rPh sb="2" eb="4">
      <t>モクテキ</t>
    </rPh>
    <phoneticPr fontId="2"/>
  </si>
  <si>
    <t>⑥</t>
  </si>
  <si>
    <t>⑤－⑥</t>
  </si>
  <si>
    <t>③</t>
  </si>
  <si>
    <t>④</t>
  </si>
  <si>
    <t>うち返還額</t>
    <rPh sb="2" eb="5">
      <t>ヘンカンガク</t>
    </rPh>
    <phoneticPr fontId="2"/>
  </si>
  <si>
    <t>余剰金</t>
    <rPh sb="0" eb="3">
      <t>ヨジョウキン</t>
    </rPh>
    <phoneticPr fontId="2"/>
  </si>
  <si>
    <t>評価点</t>
    <rPh sb="0" eb="3">
      <t>ヒョウカテン</t>
    </rPh>
    <phoneticPr fontId="2"/>
  </si>
  <si>
    <t>活動終了後、活動の成果や課題を地域に地域に向けて周知することができたか。</t>
    <rPh sb="0" eb="2">
      <t>カツドウ</t>
    </rPh>
    <rPh sb="2" eb="5">
      <t>シュウリョウゴ</t>
    </rPh>
    <rPh sb="6" eb="8">
      <t>カツドウ</t>
    </rPh>
    <rPh sb="9" eb="11">
      <t>セイカ</t>
    </rPh>
    <rPh sb="12" eb="14">
      <t>カダイ</t>
    </rPh>
    <rPh sb="15" eb="17">
      <t>チイキ</t>
    </rPh>
    <rPh sb="18" eb="20">
      <t>チイキ</t>
    </rPh>
    <rPh sb="21" eb="22">
      <t>ム</t>
    </rPh>
    <rPh sb="24" eb="26">
      <t>シュウチ</t>
    </rPh>
    <phoneticPr fontId="2"/>
  </si>
  <si>
    <t>＜交付金内訳＞</t>
    <rPh sb="1" eb="4">
      <t>コウフキン</t>
    </rPh>
    <rPh sb="4" eb="6">
      <t>ウチワケ</t>
    </rPh>
    <phoneticPr fontId="2"/>
  </si>
  <si>
    <t>(次年度繰越額)</t>
    <rPh sb="1" eb="4">
      <t>ジネンド</t>
    </rPh>
    <rPh sb="4" eb="7">
      <t>クリコシガク</t>
    </rPh>
    <phoneticPr fontId="2"/>
  </si>
  <si>
    <t>交付決定額①</t>
    <rPh sb="0" eb="2">
      <t>コウフ</t>
    </rPh>
    <rPh sb="2" eb="4">
      <t>ケッテイ</t>
    </rPh>
    <rPh sb="4" eb="5">
      <t>ガク</t>
    </rPh>
    <phoneticPr fontId="2"/>
  </si>
  <si>
    <t>当該年度支出額②</t>
    <rPh sb="0" eb="2">
      <t>トウガイ</t>
    </rPh>
    <rPh sb="2" eb="4">
      <t>ネンド</t>
    </rPh>
    <rPh sb="4" eb="7">
      <t>シシュツガク</t>
    </rPh>
    <phoneticPr fontId="2"/>
  </si>
  <si>
    <t>次年度繰越額③</t>
    <rPh sb="0" eb="3">
      <t>ジネンド</t>
    </rPh>
    <rPh sb="3" eb="5">
      <t>クリコシ</t>
    </rPh>
    <rPh sb="5" eb="6">
      <t>ガク</t>
    </rPh>
    <phoneticPr fontId="2"/>
  </si>
  <si>
    <t>返還額
④</t>
    <rPh sb="0" eb="3">
      <t>ヘンカンガク</t>
    </rPh>
    <phoneticPr fontId="2"/>
  </si>
  <si>
    <t>決算額</t>
    <rPh sb="0" eb="2">
      <t>ケッサン</t>
    </rPh>
    <rPh sb="2" eb="3">
      <t>ガク</t>
    </rPh>
    <phoneticPr fontId="2"/>
  </si>
  <si>
    <t>月</t>
  </si>
  <si>
    <t>　　　　　　　次年度繰越額 ③</t>
    <rPh sb="7" eb="10">
      <t>ジネンド</t>
    </rPh>
    <rPh sb="10" eb="13">
      <t>クリコシガク</t>
    </rPh>
    <phoneticPr fontId="2"/>
  </si>
  <si>
    <t>前年から
の繰越金</t>
    <rPh sb="0" eb="2">
      <t>ゼンネン</t>
    </rPh>
    <rPh sb="6" eb="8">
      <t>クリコシ</t>
    </rPh>
    <rPh sb="8" eb="9">
      <t>キン</t>
    </rPh>
    <phoneticPr fontId="2"/>
  </si>
  <si>
    <t>うち
交付金額</t>
    <rPh sb="3" eb="5">
      <t>コウフ</t>
    </rPh>
    <rPh sb="5" eb="7">
      <t>キンガク</t>
    </rPh>
    <phoneticPr fontId="2"/>
  </si>
  <si>
    <t>評価項目</t>
    <rPh sb="0" eb="2">
      <t>ヒョウカ</t>
    </rPh>
    <rPh sb="2" eb="4">
      <t>コウモク</t>
    </rPh>
    <phoneticPr fontId="2"/>
  </si>
  <si>
    <t>活動の成果や課題を共有し、今後の活動に向けて話し合うことができたか。</t>
    <rPh sb="0" eb="2">
      <t>カツドウ</t>
    </rPh>
    <rPh sb="3" eb="5">
      <t>セイカ</t>
    </rPh>
    <rPh sb="6" eb="8">
      <t>カダイ</t>
    </rPh>
    <rPh sb="9" eb="11">
      <t>キョウユウ</t>
    </rPh>
    <rPh sb="13" eb="15">
      <t>コンゴ</t>
    </rPh>
    <rPh sb="16" eb="18">
      <t>カツドウ</t>
    </rPh>
    <rPh sb="19" eb="20">
      <t>ム</t>
    </rPh>
    <rPh sb="22" eb="23">
      <t>ハナ</t>
    </rPh>
    <rPh sb="24" eb="25">
      <t>ア</t>
    </rPh>
    <phoneticPr fontId="2"/>
  </si>
  <si>
    <t>※　収入及び支出の区分欄は，適宜変更して使用すること。</t>
  </si>
  <si>
    <t>摘　　要</t>
    <rPh sb="0" eb="1">
      <t>ツム</t>
    </rPh>
    <rPh sb="3" eb="4">
      <t>ヨウ</t>
    </rPh>
    <phoneticPr fontId="2"/>
  </si>
  <si>
    <t>様式第２４号（第５条関係）</t>
    <rPh sb="0" eb="2">
      <t>ヨウシキ</t>
    </rPh>
    <rPh sb="2" eb="3">
      <t>ダイ</t>
    </rPh>
    <rPh sb="5" eb="6">
      <t>ゴウ</t>
    </rPh>
    <rPh sb="7" eb="8">
      <t>ダイ</t>
    </rPh>
    <rPh sb="9" eb="10">
      <t>ジョウ</t>
    </rPh>
    <rPh sb="10" eb="12">
      <t>カンケイ</t>
    </rPh>
    <phoneticPr fontId="2"/>
  </si>
  <si>
    <t>様式第２５号（第５条関係）</t>
    <rPh sb="0" eb="2">
      <t>ヨウシキ</t>
    </rPh>
    <rPh sb="2" eb="3">
      <t>ダイ</t>
    </rPh>
    <rPh sb="5" eb="6">
      <t>ゴウ</t>
    </rPh>
    <rPh sb="7" eb="8">
      <t>ダイ</t>
    </rPh>
    <rPh sb="9" eb="10">
      <t>ジョウ</t>
    </rPh>
    <rPh sb="10" eb="12">
      <t>カンケイ</t>
    </rPh>
    <phoneticPr fontId="2"/>
  </si>
  <si>
    <t>様式第２５号の１（第５条関係）</t>
  </si>
  <si>
    <t>摘　　要</t>
  </si>
  <si>
    <t>需用費</t>
    <rPh sb="0" eb="3">
      <t>ジュヨウヒ</t>
    </rPh>
    <phoneticPr fontId="2"/>
  </si>
  <si>
    <t>令和</t>
    <rPh sb="0" eb="2">
      <t>レイワ</t>
    </rPh>
    <phoneticPr fontId="2"/>
  </si>
  <si>
    <t>〃</t>
  </si>
  <si>
    <t>（</t>
  </si>
  <si>
    <t>年度</t>
    <rPh sb="0" eb="2">
      <t>ネンド</t>
    </rPh>
    <phoneticPr fontId="2"/>
  </si>
  <si>
    <t>）</t>
  </si>
  <si>
    <t>活動の成果</t>
    <rPh sb="0" eb="2">
      <t>カツドウ</t>
    </rPh>
    <rPh sb="3" eb="5">
      <t>セイカ</t>
    </rPh>
    <phoneticPr fontId="2"/>
  </si>
  <si>
    <t>旅費</t>
    <rPh sb="0" eb="2">
      <t>リョヒ</t>
    </rPh>
    <phoneticPr fontId="2"/>
  </si>
  <si>
    <t>使用料及び賃借料</t>
    <rPh sb="0" eb="3">
      <t>シヨウリョウ</t>
    </rPh>
    <rPh sb="3" eb="4">
      <t>オヨ</t>
    </rPh>
    <rPh sb="5" eb="8">
      <t>チンシャクリョウ</t>
    </rPh>
    <phoneticPr fontId="2"/>
  </si>
  <si>
    <t>出     納     簿</t>
    <rPh sb="0" eb="1">
      <t>デ</t>
    </rPh>
    <rPh sb="6" eb="7">
      <t>オサム</t>
    </rPh>
    <rPh sb="12" eb="13">
      <t>ボ</t>
    </rPh>
    <phoneticPr fontId="2"/>
  </si>
  <si>
    <t>交付金区分</t>
    <rPh sb="0" eb="3">
      <t>コウフキン</t>
    </rPh>
    <rPh sb="3" eb="5">
      <t>クブン</t>
    </rPh>
    <phoneticPr fontId="2"/>
  </si>
  <si>
    <t>活動名</t>
    <rPh sb="0" eb="2">
      <t>カツドウ</t>
    </rPh>
    <rPh sb="2" eb="3">
      <t>メイ</t>
    </rPh>
    <phoneticPr fontId="2"/>
  </si>
  <si>
    <t>費目</t>
    <rPh sb="0" eb="2">
      <t>ヒモク</t>
    </rPh>
    <phoneticPr fontId="2"/>
  </si>
  <si>
    <t>No.</t>
  </si>
  <si>
    <t>№</t>
  </si>
  <si>
    <t>（Ⅰ）のうち</t>
  </si>
  <si>
    <t>No.1　小　計　　</t>
    <rPh sb="5" eb="6">
      <t>ショウ</t>
    </rPh>
    <rPh sb="7" eb="8">
      <t>ケイ</t>
    </rPh>
    <phoneticPr fontId="2"/>
  </si>
  <si>
    <t>No.2　小　計　　</t>
    <rPh sb="5" eb="6">
      <t>ショウ</t>
    </rPh>
    <rPh sb="7" eb="8">
      <t>ケイ</t>
    </rPh>
    <phoneticPr fontId="2"/>
  </si>
  <si>
    <t>No.4　小　計　　</t>
    <rPh sb="5" eb="6">
      <t>ショウ</t>
    </rPh>
    <rPh sb="7" eb="8">
      <t>ケイ</t>
    </rPh>
    <phoneticPr fontId="2"/>
  </si>
  <si>
    <t>月</t>
    <rPh sb="0" eb="1">
      <t>ツキ</t>
    </rPh>
    <phoneticPr fontId="2"/>
  </si>
  <si>
    <t>支払先</t>
    <rPh sb="0" eb="3">
      <t>シハライサキ</t>
    </rPh>
    <phoneticPr fontId="2"/>
  </si>
  <si>
    <t>摘　　　要</t>
    <rPh sb="0" eb="1">
      <t>ツ</t>
    </rPh>
    <rPh sb="4" eb="5">
      <t>ヨウ</t>
    </rPh>
    <phoneticPr fontId="2"/>
  </si>
  <si>
    <t>支出額</t>
    <rPh sb="0" eb="3">
      <t>シシュツガク</t>
    </rPh>
    <phoneticPr fontId="2"/>
  </si>
  <si>
    <t>支出累計</t>
    <rPh sb="0" eb="2">
      <t>シシュツ</t>
    </rPh>
    <rPh sb="2" eb="4">
      <t>ルイケイ</t>
    </rPh>
    <phoneticPr fontId="2"/>
  </si>
  <si>
    <t>←コピー＆ペーストは緑の枠内でのみ行えます。</t>
    <rPh sb="10" eb="11">
      <t>ミドリ</t>
    </rPh>
    <rPh sb="12" eb="14">
      <t>ワクナイ</t>
    </rPh>
    <rPh sb="17" eb="18">
      <t>オコナ</t>
    </rPh>
    <phoneticPr fontId="2"/>
  </si>
  <si>
    <t>合計</t>
    <rPh sb="0" eb="2">
      <t>ゴウケイ</t>
    </rPh>
    <phoneticPr fontId="2"/>
  </si>
  <si>
    <t>役務費合計</t>
    <rPh sb="0" eb="2">
      <t>エキム</t>
    </rPh>
    <rPh sb="2" eb="3">
      <t>ヒ</t>
    </rPh>
    <rPh sb="3" eb="5">
      <t>ゴウケイ</t>
    </rPh>
    <phoneticPr fontId="2"/>
  </si>
  <si>
    <t>【目的】</t>
    <rPh sb="1" eb="3">
      <t>モクテキ</t>
    </rPh>
    <phoneticPr fontId="2"/>
  </si>
  <si>
    <t>※評価点について</t>
    <rPh sb="1" eb="3">
      <t>ヒョウカ</t>
    </rPh>
    <rPh sb="3" eb="4">
      <t>テン</t>
    </rPh>
    <phoneticPr fontId="2"/>
  </si>
  <si>
    <t>【効果】</t>
    <rPh sb="1" eb="3">
      <t>コウカ</t>
    </rPh>
    <phoneticPr fontId="2"/>
  </si>
  <si>
    <t>別紙「出納簿」のとおり</t>
    <rPh sb="0" eb="2">
      <t>ベッシ</t>
    </rPh>
    <rPh sb="3" eb="6">
      <t>スイトウボ</t>
    </rPh>
    <phoneticPr fontId="2"/>
  </si>
  <si>
    <t>費　　目</t>
    <rPh sb="0" eb="1">
      <t>ヒ</t>
    </rPh>
    <rPh sb="3" eb="4">
      <t>メ</t>
    </rPh>
    <phoneticPr fontId="2"/>
  </si>
  <si>
    <t>地域のニーズに合致した活動ができたか。</t>
    <rPh sb="0" eb="2">
      <t>チイキ</t>
    </rPh>
    <rPh sb="7" eb="9">
      <t>ガッチ</t>
    </rPh>
    <rPh sb="11" eb="13">
      <t>カツドウ</t>
    </rPh>
    <phoneticPr fontId="2"/>
  </si>
  <si>
    <t>活動交付金</t>
  </si>
  <si>
    <t>年度笠岡市魅力あるまちづくり交付金（活動交付金）活動実績明細書</t>
  </si>
  <si>
    <t>今後の活動の方向性・改善策</t>
    <rPh sb="0" eb="2">
      <t>コンゴ</t>
    </rPh>
    <rPh sb="3" eb="5">
      <t>カツドウ</t>
    </rPh>
    <rPh sb="6" eb="9">
      <t>ホウコウセイ</t>
    </rPh>
    <rPh sb="10" eb="12">
      <t>カイゼン</t>
    </rPh>
    <rPh sb="12" eb="13">
      <t>サク</t>
    </rPh>
    <phoneticPr fontId="2"/>
  </si>
  <si>
    <t>現状と課題</t>
    <rPh sb="0" eb="2">
      <t>ゲンジョウ</t>
    </rPh>
    <rPh sb="3" eb="5">
      <t>カダイ</t>
    </rPh>
    <phoneticPr fontId="2"/>
  </si>
  <si>
    <t>自己評価シート</t>
    <rPh sb="0" eb="2">
      <t>ジコ</t>
    </rPh>
    <rPh sb="2" eb="4">
      <t>ヒョウカ</t>
    </rPh>
    <phoneticPr fontId="2"/>
  </si>
  <si>
    <t>４：よくできた　３：まあまあできた　２：あまりできなかった　１：全くできなかった</t>
    <rPh sb="32" eb="33">
      <t>マッタ</t>
    </rPh>
    <phoneticPr fontId="2"/>
  </si>
  <si>
    <t>振り返り</t>
    <rPh sb="0" eb="1">
      <t>フ</t>
    </rPh>
    <rPh sb="2" eb="3">
      <t>カエ</t>
    </rPh>
    <phoneticPr fontId="2"/>
  </si>
  <si>
    <t>実施段階</t>
    <rPh sb="0" eb="2">
      <t>ジッシ</t>
    </rPh>
    <rPh sb="2" eb="4">
      <t>ダンカイ</t>
    </rPh>
    <phoneticPr fontId="2"/>
  </si>
  <si>
    <t>計画段階</t>
    <rPh sb="0" eb="2">
      <t>ケイカク</t>
    </rPh>
    <rPh sb="2" eb="4">
      <t>ダンカイ</t>
    </rPh>
    <phoneticPr fontId="2"/>
  </si>
  <si>
    <t>決算額のうち市交付金分　②</t>
    <rPh sb="0" eb="3">
      <t>ケッサンガク</t>
    </rPh>
    <rPh sb="6" eb="7">
      <t>シ</t>
    </rPh>
    <rPh sb="7" eb="10">
      <t>コウフキン</t>
    </rPh>
    <rPh sb="10" eb="11">
      <t>ブン</t>
    </rPh>
    <phoneticPr fontId="2"/>
  </si>
  <si>
    <t>活動段階</t>
    <rPh sb="0" eb="2">
      <t>カツドウ</t>
    </rPh>
    <rPh sb="2" eb="4">
      <t>ダンカイ</t>
    </rPh>
    <phoneticPr fontId="2"/>
  </si>
  <si>
    <t>活動をとおして、地域の中でまちづくり協議会の周知と理解を深めることができたか。</t>
    <rPh sb="0" eb="2">
      <t>カツドウ</t>
    </rPh>
    <rPh sb="8" eb="10">
      <t>チイキ</t>
    </rPh>
    <rPh sb="11" eb="12">
      <t>ナカ</t>
    </rPh>
    <rPh sb="18" eb="21">
      <t>キョウギカイ</t>
    </rPh>
    <rPh sb="22" eb="24">
      <t>シュウチ</t>
    </rPh>
    <rPh sb="25" eb="27">
      <t>リカイ</t>
    </rPh>
    <rPh sb="28" eb="29">
      <t>フカ</t>
    </rPh>
    <phoneticPr fontId="2"/>
  </si>
  <si>
    <t>活動終了後、活動の成果や課題についてみんなで話し合うことができたか。</t>
    <rPh sb="0" eb="2">
      <t>カツドウ</t>
    </rPh>
    <rPh sb="2" eb="4">
      <t>シュウリョウ</t>
    </rPh>
    <rPh sb="4" eb="5">
      <t>ゴ</t>
    </rPh>
    <rPh sb="6" eb="8">
      <t>カツドウ</t>
    </rPh>
    <rPh sb="9" eb="11">
      <t>セイカ</t>
    </rPh>
    <rPh sb="12" eb="14">
      <t>カダイ</t>
    </rPh>
    <rPh sb="22" eb="23">
      <t>ハナ</t>
    </rPh>
    <rPh sb="24" eb="25">
      <t>ア</t>
    </rPh>
    <phoneticPr fontId="2"/>
  </si>
  <si>
    <t>活動の進み具合に応じて、臨機応変に対応できたか。</t>
    <rPh sb="0" eb="2">
      <t>カツドウ</t>
    </rPh>
    <rPh sb="3" eb="4">
      <t>スス</t>
    </rPh>
    <rPh sb="5" eb="7">
      <t>グアイ</t>
    </rPh>
    <rPh sb="12" eb="16">
      <t>リンキオウヘン</t>
    </rPh>
    <rPh sb="17" eb="19">
      <t>タイオウ</t>
    </rPh>
    <phoneticPr fontId="2"/>
  </si>
  <si>
    <t>活動中、地域住民や協力団体と協力して活動を進められたか。</t>
    <rPh sb="0" eb="3">
      <t>カツドウチュウ</t>
    </rPh>
    <rPh sb="4" eb="6">
      <t>チイキ</t>
    </rPh>
    <rPh sb="6" eb="8">
      <t>ジュウミン</t>
    </rPh>
    <rPh sb="9" eb="11">
      <t>キョウリョク</t>
    </rPh>
    <rPh sb="11" eb="13">
      <t>ダンタイ</t>
    </rPh>
    <rPh sb="14" eb="16">
      <t>キョウリョク</t>
    </rPh>
    <rPh sb="18" eb="20">
      <t>カツドウ</t>
    </rPh>
    <rPh sb="21" eb="22">
      <t>スス</t>
    </rPh>
    <phoneticPr fontId="2"/>
  </si>
  <si>
    <t>活動中、参加者や協力団体とお互いの特性を活かした役割分担ができたか。</t>
    <rPh sb="0" eb="2">
      <t>カツドウ</t>
    </rPh>
    <rPh sb="2" eb="3">
      <t>チュウ</t>
    </rPh>
    <rPh sb="4" eb="7">
      <t>サンカシャ</t>
    </rPh>
    <rPh sb="8" eb="10">
      <t>キョウリョク</t>
    </rPh>
    <rPh sb="10" eb="12">
      <t>ダンタイ</t>
    </rPh>
    <rPh sb="14" eb="15">
      <t>タガ</t>
    </rPh>
    <rPh sb="17" eb="19">
      <t>トクセイ</t>
    </rPh>
    <rPh sb="20" eb="21">
      <t>イ</t>
    </rPh>
    <rPh sb="24" eb="26">
      <t>ヤクワリ</t>
    </rPh>
    <rPh sb="26" eb="28">
      <t>ブンタン</t>
    </rPh>
    <phoneticPr fontId="2"/>
  </si>
  <si>
    <t>活動に参加するみんなで話し合い活動計画を立てることができたか。</t>
    <rPh sb="0" eb="2">
      <t>カツドウ</t>
    </rPh>
    <rPh sb="3" eb="5">
      <t>サンカ</t>
    </rPh>
    <rPh sb="11" eb="12">
      <t>ハナ</t>
    </rPh>
    <rPh sb="13" eb="14">
      <t>ア</t>
    </rPh>
    <rPh sb="15" eb="17">
      <t>カツドウ</t>
    </rPh>
    <rPh sb="17" eb="19">
      <t>ケイカク</t>
    </rPh>
    <rPh sb="20" eb="21">
      <t>タ</t>
    </rPh>
    <phoneticPr fontId="2"/>
  </si>
  <si>
    <t>活動の目的・効果を地域のみんなで共有することができたか。</t>
    <rPh sb="0" eb="2">
      <t>カツドウ</t>
    </rPh>
    <rPh sb="3" eb="5">
      <t>モクテキ</t>
    </rPh>
    <rPh sb="6" eb="8">
      <t>コウカ</t>
    </rPh>
    <rPh sb="9" eb="11">
      <t>チイキ</t>
    </rPh>
    <rPh sb="16" eb="18">
      <t>キョウユウ</t>
    </rPh>
    <phoneticPr fontId="2"/>
  </si>
  <si>
    <t>地域の子供から高齢者まで幅広い世代の意見をきいて活動を計画することができたか。</t>
    <rPh sb="0" eb="2">
      <t>チイキ</t>
    </rPh>
    <rPh sb="3" eb="5">
      <t>コドモ</t>
    </rPh>
    <rPh sb="7" eb="10">
      <t>コウレイシャ</t>
    </rPh>
    <rPh sb="12" eb="14">
      <t>ハバヒロ</t>
    </rPh>
    <rPh sb="15" eb="17">
      <t>セダイ</t>
    </rPh>
    <rPh sb="18" eb="20">
      <t>イケン</t>
    </rPh>
    <rPh sb="24" eb="26">
      <t>カツドウ</t>
    </rPh>
    <rPh sb="27" eb="29">
      <t>ケイカク</t>
    </rPh>
    <phoneticPr fontId="2"/>
  </si>
  <si>
    <t>実施内容</t>
    <rPh sb="0" eb="2">
      <t>ジッシ</t>
    </rPh>
    <rPh sb="2" eb="4">
      <t>ナイヨウ</t>
    </rPh>
    <phoneticPr fontId="2"/>
  </si>
  <si>
    <t>活動計画の目的・効果・内容などを地域住民に周知・共有できたか。
（活動の経費・理由・内容など）</t>
    <rPh sb="0" eb="2">
      <t>カツドウ</t>
    </rPh>
    <rPh sb="2" eb="4">
      <t>ケイカク</t>
    </rPh>
    <rPh sb="5" eb="7">
      <t>モクテキ</t>
    </rPh>
    <rPh sb="8" eb="10">
      <t>コウカ</t>
    </rPh>
    <rPh sb="11" eb="13">
      <t>ナイヨウ</t>
    </rPh>
    <rPh sb="16" eb="18">
      <t>チイキ</t>
    </rPh>
    <rPh sb="18" eb="20">
      <t>ジュウミン</t>
    </rPh>
    <rPh sb="21" eb="23">
      <t>シュウチ</t>
    </rPh>
    <rPh sb="24" eb="26">
      <t>キョウユウ</t>
    </rPh>
    <rPh sb="33" eb="35">
      <t>カツドウ</t>
    </rPh>
    <rPh sb="36" eb="38">
      <t>ケイヒ</t>
    </rPh>
    <rPh sb="39" eb="41">
      <t>リユウ</t>
    </rPh>
    <rPh sb="42" eb="43">
      <t>ウチ</t>
    </rPh>
    <rPh sb="43" eb="44">
      <t>ヨウ</t>
    </rPh>
    <phoneticPr fontId="2"/>
  </si>
  <si>
    <t>計画段階からより多くの住民や団体が活動に参加できるような呼びかけができたか。
（広報手段・日程調整など）</t>
    <rPh sb="0" eb="2">
      <t>ケイカク</t>
    </rPh>
    <rPh sb="2" eb="4">
      <t>ダンカイ</t>
    </rPh>
    <rPh sb="8" eb="9">
      <t>オオ</t>
    </rPh>
    <rPh sb="11" eb="13">
      <t>ジュウミン</t>
    </rPh>
    <rPh sb="14" eb="16">
      <t>ダンタイ</t>
    </rPh>
    <rPh sb="17" eb="19">
      <t>カツドウ</t>
    </rPh>
    <rPh sb="20" eb="22">
      <t>サンカ</t>
    </rPh>
    <rPh sb="28" eb="29">
      <t>ヨ</t>
    </rPh>
    <rPh sb="40" eb="42">
      <t>コウホウ</t>
    </rPh>
    <rPh sb="42" eb="44">
      <t>シュダン</t>
    </rPh>
    <rPh sb="45" eb="47">
      <t>ニッテイ</t>
    </rPh>
    <rPh sb="47" eb="49">
      <t>チョウセイ</t>
    </rPh>
    <phoneticPr fontId="2"/>
  </si>
  <si>
    <t>日</t>
  </si>
  <si>
    <t>予算</t>
    <rPh sb="0" eb="2">
      <t>ヨサン</t>
    </rPh>
    <phoneticPr fontId="2"/>
  </si>
  <si>
    <t>市交付金　</t>
    <rPh sb="0" eb="1">
      <t>シ</t>
    </rPh>
    <rPh sb="1" eb="4">
      <t>コウフキン</t>
    </rPh>
    <phoneticPr fontId="2"/>
  </si>
  <si>
    <t>予算額(Ⅰ）</t>
    <rPh sb="0" eb="3">
      <t>ヨサンガク</t>
    </rPh>
    <phoneticPr fontId="2"/>
  </si>
  <si>
    <t>決算額（Ⅱ）</t>
    <rPh sb="0" eb="3">
      <t>ケッサンガク</t>
    </rPh>
    <phoneticPr fontId="2"/>
  </si>
  <si>
    <r>
      <t>活動中、地域住民が積極的に参加できる環境づくりができたか。
（男女共同参画の推進，地域の若者などに対して活動参加への積極的な呼びかけなど</t>
    </r>
    <r>
      <rPr>
        <sz val="10"/>
        <color theme="1"/>
        <rFont val="ＭＳ Ｐゴシック"/>
      </rPr>
      <t>）</t>
    </r>
    <rPh sb="0" eb="3">
      <t>カツドウチュウ</t>
    </rPh>
    <rPh sb="4" eb="6">
      <t>チイキ</t>
    </rPh>
    <rPh sb="6" eb="8">
      <t>ジュウミン</t>
    </rPh>
    <rPh sb="9" eb="12">
      <t>セッキョクテキ</t>
    </rPh>
    <rPh sb="13" eb="15">
      <t>サンカ</t>
    </rPh>
    <rPh sb="18" eb="20">
      <t>カンキョウ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</si>
</sst>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 &quot;#,##0"/>
  </numFmts>
  <fonts count="43">
    <font>
      <sz val="11"/>
      <color theme="1"/>
      <name val="ＭＳ Ｐゴシック"/>
      <family val="3"/>
      <scheme val="minor"/>
    </font>
    <font>
      <sz val="11"/>
      <color indexed="8"/>
      <name val="ＭＳ Ｐゴシック"/>
      <family val="3"/>
    </font>
    <font>
      <sz val="6"/>
      <color auto="1"/>
      <name val="ＭＳ Ｐゴシック"/>
      <family val="3"/>
    </font>
    <font>
      <sz val="11"/>
      <color auto="1"/>
      <name val="ＭＳ Ｐゴシック"/>
      <family val="3"/>
    </font>
    <font>
      <sz val="9"/>
      <color indexed="10"/>
      <name val="ＭＳ Ｐゴシック"/>
      <family val="3"/>
    </font>
    <font>
      <sz val="10"/>
      <color indexed="10"/>
      <name val="ＭＳ Ｐゴシック"/>
      <family val="3"/>
    </font>
    <font>
      <b/>
      <sz val="16"/>
      <color indexed="8"/>
      <name val="ＭＳ ゴシック"/>
      <family val="3"/>
    </font>
    <font>
      <sz val="10"/>
      <color indexed="8"/>
      <name val="ＭＳ Ｐゴシック"/>
      <family val="3"/>
    </font>
    <font>
      <sz val="12"/>
      <color indexed="8"/>
      <name val="ＭＳ 明朝"/>
      <family val="1"/>
    </font>
    <font>
      <sz val="11"/>
      <color indexed="8"/>
      <name val="ＭＳ ゴシック"/>
      <family val="3"/>
    </font>
    <font>
      <b/>
      <sz val="11"/>
      <color indexed="8"/>
      <name val="ＭＳ ゴシック"/>
      <family val="3"/>
    </font>
    <font>
      <b/>
      <sz val="18"/>
      <color indexed="8"/>
      <name val="ＭＳ ゴシック"/>
      <family val="3"/>
    </font>
    <font>
      <sz val="11"/>
      <color indexed="10"/>
      <name val="ＭＳ Ｐゴシック"/>
      <family val="3"/>
    </font>
    <font>
      <b/>
      <sz val="14"/>
      <color indexed="9"/>
      <name val="ＭＳ ゴシック"/>
      <family val="3"/>
    </font>
    <font>
      <b/>
      <sz val="9"/>
      <color rgb="FFFF0000"/>
      <name val="ＭＳ ゴシック"/>
      <family val="3"/>
    </font>
    <font>
      <sz val="9"/>
      <color indexed="8"/>
      <name val="ＭＳ ゴシック"/>
      <family val="3"/>
    </font>
    <font>
      <sz val="11"/>
      <color theme="0" tint="-0.25"/>
      <name val="ＭＳ Ｐゴシック"/>
      <family val="3"/>
      <scheme val="minor"/>
    </font>
    <font>
      <sz val="10"/>
      <color theme="1"/>
      <name val="ＭＳ Ｐゴシック"/>
      <family val="3"/>
      <scheme val="minor"/>
    </font>
    <font>
      <sz val="11"/>
      <color theme="1"/>
      <name val="ＭＳ 明朝"/>
      <family val="1"/>
    </font>
    <font>
      <sz val="11"/>
      <color auto="1"/>
      <name val="ＭＳ 明朝"/>
      <family val="1"/>
    </font>
    <font>
      <sz val="10"/>
      <color auto="1"/>
      <name val="ＭＳ 明朝"/>
      <family val="1"/>
    </font>
    <font>
      <b/>
      <sz val="16"/>
      <color theme="1"/>
      <name val="ＭＳ ゴシック"/>
      <family val="3"/>
    </font>
    <font>
      <sz val="10"/>
      <color theme="1"/>
      <name val="ＭＳ 明朝"/>
      <family val="1"/>
    </font>
    <font>
      <b/>
      <sz val="14"/>
      <color rgb="FFFF0000"/>
      <name val="ＭＳ 明朝"/>
      <family val="1"/>
    </font>
    <font>
      <b/>
      <sz val="11"/>
      <color theme="1"/>
      <name val="ＭＳ Ｐゴシック"/>
      <family val="3"/>
      <scheme val="minor"/>
    </font>
    <font>
      <b/>
      <sz val="11"/>
      <color rgb="FF000000"/>
      <name val="ＭＳ Ｐゴシック"/>
      <family val="3"/>
      <scheme val="minor"/>
    </font>
    <font>
      <b/>
      <u/>
      <sz val="11"/>
      <color theme="1"/>
      <name val="ＭＳ Ｐゴシック"/>
      <family val="3"/>
      <scheme val="minor"/>
    </font>
    <font>
      <b/>
      <sz val="11"/>
      <color theme="1"/>
      <name val="ＭＳ 明朝"/>
      <family val="1"/>
    </font>
    <font>
      <sz val="8"/>
      <color theme="1"/>
      <name val="ＭＳ 明朝"/>
      <family val="1"/>
    </font>
    <font>
      <sz val="9"/>
      <color theme="1"/>
      <name val="ＭＳ 明朝"/>
      <family val="1"/>
    </font>
    <font>
      <sz val="6"/>
      <color theme="1"/>
      <name val="ＭＳ 明朝"/>
      <family val="1"/>
    </font>
    <font>
      <sz val="11"/>
      <color theme="1"/>
      <name val="ＭＳ Ｐゴシック"/>
      <family val="3"/>
      <scheme val="minor"/>
    </font>
    <font>
      <sz val="9"/>
      <color theme="1"/>
      <name val="ＭＳ Ｐゴシック"/>
      <family val="3"/>
      <scheme val="minor"/>
    </font>
    <font>
      <sz val="10"/>
      <color auto="1"/>
      <name val="ＭＳ Ｐゴシック"/>
      <family val="3"/>
      <scheme val="minor"/>
    </font>
    <font>
      <sz val="11"/>
      <color auto="1"/>
      <name val="ＭＳ ゴシック"/>
      <family val="3"/>
    </font>
    <font>
      <sz val="9"/>
      <color auto="1"/>
      <name val="ＭＳ 明朝"/>
      <family val="1"/>
    </font>
    <font>
      <sz val="8"/>
      <color auto="1"/>
      <name val="ＭＳ 明朝"/>
      <family val="1"/>
    </font>
    <font>
      <b/>
      <sz val="11"/>
      <color theme="1"/>
      <name val="ＭＳ ゴシック"/>
      <family val="3"/>
    </font>
    <font>
      <b/>
      <sz val="28"/>
      <color theme="1"/>
      <name val="ＭＳ Ｐゴシック"/>
      <family val="3"/>
      <scheme val="minor"/>
    </font>
    <font>
      <sz val="11"/>
      <color theme="0" tint="-0.25"/>
      <name val="ＭＳ 明朝"/>
      <family val="1"/>
    </font>
    <font>
      <sz val="10"/>
      <color theme="0" tint="-0.25"/>
      <name val="ＭＳ 明朝"/>
      <family val="1"/>
    </font>
    <font>
      <sz val="10"/>
      <color theme="0" tint="-0.25"/>
      <name val="ＭＳ Ｐゴシック"/>
      <family val="3"/>
      <scheme val="minor"/>
    </font>
    <font>
      <sz val="9"/>
      <color theme="0" tint="-0.25"/>
      <name val="ＭＳ Ｐゴシック"/>
      <family val="3"/>
      <scheme val="minor"/>
    </font>
  </fonts>
  <fills count="11">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indexed="9"/>
        <bgColor indexed="64"/>
      </patternFill>
    </fill>
    <fill>
      <patternFill patternType="solid">
        <fgColor rgb="FFCCFFCC"/>
        <bgColor indexed="64"/>
      </patternFill>
    </fill>
    <fill>
      <patternFill patternType="solid">
        <fgColor rgb="FFFEFECB"/>
        <bgColor indexed="64"/>
      </patternFill>
    </fill>
    <fill>
      <patternFill patternType="solid">
        <fgColor rgb="FFFFFFCC"/>
        <bgColor indexed="64"/>
      </patternFill>
    </fill>
    <fill>
      <patternFill patternType="solid">
        <fgColor rgb="FFFFFFE7"/>
        <bgColor indexed="64"/>
      </patternFill>
    </fill>
    <fill>
      <patternFill patternType="solid">
        <fgColor rgb="FFFFF0C1"/>
        <bgColor indexed="64"/>
      </patternFill>
    </fill>
    <fill>
      <patternFill patternType="solid">
        <fgColor rgb="FFFFFF99"/>
        <bgColor indexed="64"/>
      </patternFill>
    </fill>
  </fills>
  <borders count="97">
    <border>
      <left/>
      <right/>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thin">
        <color indexed="64"/>
      </left>
      <right style="thin">
        <color indexed="8"/>
      </right>
      <top style="medium">
        <color indexed="64"/>
      </top>
      <bottom style="double">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right/>
      <top style="double">
        <color indexed="64"/>
      </top>
      <bottom style="medium">
        <color indexed="64"/>
      </bottom>
      <diagonal/>
    </border>
    <border>
      <left style="thin">
        <color indexed="8"/>
      </left>
      <right style="thin">
        <color indexed="8"/>
      </right>
      <top style="medium">
        <color indexed="64"/>
      </top>
      <bottom style="double">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hair">
        <color indexed="64"/>
      </left>
      <right/>
      <top style="thin">
        <color indexed="64"/>
      </top>
      <bottom/>
      <diagonal style="thin">
        <color indexed="64"/>
      </diagonal>
    </border>
    <border diagonalDown="1">
      <left style="hair">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right/>
      <top style="thin">
        <color indexed="64"/>
      </top>
      <bottom style="thin">
        <color indexed="64"/>
      </bottom>
      <diagonal/>
    </border>
    <border>
      <left/>
      <right style="thin">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style="medium">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uble">
        <color indexed="64"/>
      </top>
      <bottom style="medium">
        <color indexed="64"/>
      </bottom>
      <diagonal/>
    </border>
    <border>
      <left style="dashed">
        <color auto="1"/>
      </left>
      <right style="hair">
        <color auto="1"/>
      </right>
      <top/>
      <bottom/>
      <diagonal/>
    </border>
    <border>
      <left/>
      <right style="hair">
        <color auto="1"/>
      </right>
      <top/>
      <bottom style="thin">
        <color indexed="64"/>
      </bottom>
      <diagonal/>
    </border>
    <border>
      <left style="hair">
        <color indexed="64"/>
      </left>
      <right/>
      <top/>
      <bottom/>
      <diagonal/>
    </border>
    <border>
      <left style="hair">
        <color indexed="64"/>
      </left>
      <right/>
      <top/>
      <bottom style="thin">
        <color indexed="64"/>
      </bottom>
      <diagonal/>
    </border>
    <border diagonalDown="1">
      <left style="hair">
        <color indexed="64"/>
      </left>
      <right/>
      <top style="thin">
        <color indexed="64"/>
      </top>
      <bottom/>
      <diagonal style="hair">
        <color indexed="64"/>
      </diagonal>
    </border>
    <border diagonalDown="1">
      <left style="hair">
        <color indexed="64"/>
      </left>
      <right/>
      <top/>
      <bottom style="thin">
        <color indexed="64"/>
      </bottom>
      <diagonal style="hair">
        <color indexed="64"/>
      </diagonal>
    </border>
    <border diagonalDown="1">
      <left/>
      <right/>
      <top style="thin">
        <color indexed="64"/>
      </top>
      <bottom/>
      <diagonal style="hair">
        <color indexed="64"/>
      </diagonal>
    </border>
    <border diagonalDown="1">
      <left/>
      <right/>
      <top/>
      <bottom style="thin">
        <color indexed="64"/>
      </bottom>
      <diagonal style="hair">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dotted">
        <color auto="1"/>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dashed">
        <color indexed="64"/>
      </right>
      <top style="dotted">
        <color auto="1"/>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top/>
      <bottom style="dotted">
        <color auto="1"/>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style="dotted">
        <color auto="1"/>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medium">
        <color indexed="64"/>
      </left>
      <right/>
      <top style="thin">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thin">
        <color indexed="64"/>
      </bottom>
      <diagonal/>
    </border>
    <border>
      <left style="medium">
        <color indexed="64"/>
      </left>
      <right/>
      <top style="dashed">
        <color indexed="64"/>
      </top>
      <bottom style="medium">
        <color indexed="64"/>
      </bottom>
      <diagonal/>
    </border>
    <border>
      <left/>
      <right style="thin">
        <color indexed="64"/>
      </right>
      <top style="thin">
        <color indexed="64"/>
      </top>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dashed">
        <color indexed="64"/>
      </top>
      <bottom style="medium">
        <color indexed="64"/>
      </bottom>
      <diagonal/>
    </border>
    <border>
      <left style="thin">
        <color indexed="64"/>
      </left>
      <right style="thin">
        <color indexed="64"/>
      </right>
      <top style="thin">
        <color indexed="64"/>
      </top>
      <bottom style="dotted">
        <color indexed="64"/>
      </bottom>
      <diagonal/>
    </border>
    <border>
      <left/>
      <right/>
      <top/>
      <bottom style="double">
        <color indexed="64"/>
      </bottom>
      <diagonal/>
    </border>
    <border>
      <left style="medium">
        <color indexed="64"/>
      </left>
      <right/>
      <top style="thin">
        <color indexed="64"/>
      </top>
      <bottom style="thin">
        <color indexed="64"/>
      </bottom>
      <diagonal/>
    </border>
    <border>
      <left/>
      <right style="thin">
        <color indexed="64"/>
      </right>
      <top/>
      <bottom style="dotted">
        <color auto="1"/>
      </bottom>
      <diagonal/>
    </border>
    <border>
      <left/>
      <right style="thin">
        <color indexed="64"/>
      </right>
      <top/>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style="dotted">
        <color auto="1"/>
      </top>
      <bottom/>
      <diagonal/>
    </border>
    <border>
      <left style="dashed">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31" fillId="0" borderId="0" applyFont="0" applyFill="0" applyBorder="0" applyAlignment="0" applyProtection="0">
      <alignment vertical="center"/>
    </xf>
  </cellStyleXfs>
  <cellXfs count="376">
    <xf numFmtId="0" fontId="0" fillId="0" borderId="0" xfId="0">
      <alignment vertical="center"/>
    </xf>
    <xf numFmtId="0" fontId="1" fillId="0" borderId="0" xfId="2" applyProtection="1">
      <alignment vertical="center"/>
    </xf>
    <xf numFmtId="0" fontId="1" fillId="0" borderId="0" xfId="2" applyFont="1" applyAlignment="1" applyProtection="1">
      <alignment horizontal="center" vertical="center" shrinkToFit="1"/>
    </xf>
    <xf numFmtId="0" fontId="3" fillId="0" borderId="0" xfId="2" applyFont="1" applyProtection="1">
      <alignment vertical="center"/>
    </xf>
    <xf numFmtId="0" fontId="1" fillId="0" borderId="0" xfId="2" applyFont="1" applyAlignment="1" applyProtection="1">
      <alignment vertical="center"/>
    </xf>
    <xf numFmtId="0" fontId="4" fillId="0" borderId="0" xfId="2" applyFont="1" applyBorder="1" applyAlignment="1" applyProtection="1">
      <alignment horizontal="right" vertical="center" wrapText="1"/>
    </xf>
    <xf numFmtId="0" fontId="5" fillId="0" borderId="0" xfId="2" applyFont="1" applyBorder="1" applyAlignment="1" applyProtection="1">
      <alignment horizontal="left" vertical="center" wrapText="1"/>
    </xf>
    <xf numFmtId="0" fontId="5" fillId="0" borderId="0" xfId="2" applyFont="1" applyBorder="1" applyAlignment="1" applyProtection="1">
      <alignment horizontal="right" vertical="center"/>
    </xf>
    <xf numFmtId="0" fontId="6" fillId="0" borderId="0" xfId="2" applyFont="1" applyBorder="1" applyAlignment="1" applyProtection="1">
      <alignment horizontal="center" vertical="center"/>
    </xf>
    <xf numFmtId="0" fontId="7" fillId="0" borderId="0" xfId="2" applyFont="1" applyBorder="1" applyProtection="1">
      <alignment vertical="center"/>
    </xf>
    <xf numFmtId="0" fontId="1" fillId="0" borderId="0" xfId="2" applyBorder="1" applyProtection="1">
      <alignment vertical="center"/>
    </xf>
    <xf numFmtId="0" fontId="8" fillId="0" borderId="1" xfId="2" applyFont="1" applyBorder="1" applyAlignment="1" applyProtection="1">
      <alignment horizontal="center" vertical="center" shrinkToFit="1"/>
    </xf>
    <xf numFmtId="0" fontId="8" fillId="0" borderId="2" xfId="2" applyFont="1" applyBorder="1" applyAlignment="1" applyProtection="1">
      <alignment horizontal="center" vertical="center" shrinkToFit="1"/>
    </xf>
    <xf numFmtId="0" fontId="8" fillId="0" borderId="3" xfId="2" applyFont="1" applyBorder="1" applyAlignment="1" applyProtection="1">
      <alignment horizontal="right" vertical="center"/>
    </xf>
    <xf numFmtId="0" fontId="8" fillId="0" borderId="4" xfId="2" applyFont="1" applyFill="1" applyBorder="1" applyAlignment="1" applyProtection="1">
      <alignment horizontal="center" vertical="center"/>
    </xf>
    <xf numFmtId="0" fontId="8" fillId="2" borderId="5" xfId="2" applyFont="1" applyFill="1" applyBorder="1" applyAlignment="1" applyProtection="1">
      <alignment vertical="center"/>
      <protection locked="0"/>
    </xf>
    <xf numFmtId="0" fontId="8" fillId="2" borderId="5" xfId="2" applyFont="1" applyFill="1" applyBorder="1" applyProtection="1">
      <alignment vertical="center"/>
      <protection locked="0"/>
    </xf>
    <xf numFmtId="0" fontId="8" fillId="2" borderId="6" xfId="2" applyFont="1" applyFill="1" applyBorder="1" applyAlignment="1" applyProtection="1">
      <alignment vertical="center"/>
      <protection locked="0"/>
    </xf>
    <xf numFmtId="0" fontId="8" fillId="0" borderId="7" xfId="2" applyFont="1" applyBorder="1" applyAlignment="1" applyProtection="1">
      <alignment horizontal="right" vertical="center"/>
    </xf>
    <xf numFmtId="0" fontId="8" fillId="0" borderId="8" xfId="2" applyFont="1" applyFill="1" applyBorder="1" applyAlignment="1" applyProtection="1">
      <alignment horizontal="center" vertical="center"/>
    </xf>
    <xf numFmtId="0" fontId="8" fillId="2" borderId="9" xfId="2" applyFont="1" applyFill="1" applyBorder="1" applyAlignment="1" applyProtection="1">
      <alignment vertical="center"/>
      <protection locked="0"/>
    </xf>
    <xf numFmtId="0" fontId="8" fillId="2" borderId="9" xfId="2" applyFont="1" applyFill="1" applyBorder="1" applyProtection="1">
      <alignment vertical="center"/>
      <protection locked="0"/>
    </xf>
    <xf numFmtId="0" fontId="8" fillId="2" borderId="10" xfId="2" applyFont="1" applyFill="1" applyBorder="1" applyAlignment="1" applyProtection="1">
      <alignment vertical="center"/>
      <protection locked="0"/>
    </xf>
    <xf numFmtId="0" fontId="9" fillId="0" borderId="0" xfId="2" applyFont="1" applyFill="1" applyBorder="1" applyAlignment="1" applyProtection="1">
      <alignment horizontal="center" vertical="center" shrinkToFit="1"/>
    </xf>
    <xf numFmtId="0" fontId="9" fillId="0" borderId="11" xfId="2" applyFont="1" applyFill="1" applyBorder="1" applyAlignment="1" applyProtection="1">
      <alignment horizontal="center" vertical="center" shrinkToFit="1"/>
    </xf>
    <xf numFmtId="0" fontId="9" fillId="3" borderId="0" xfId="2" applyFont="1" applyFill="1" applyBorder="1" applyAlignment="1" applyProtection="1">
      <alignment horizontal="center" vertical="center" shrinkToFit="1"/>
    </xf>
    <xf numFmtId="0" fontId="9" fillId="3" borderId="11" xfId="2" applyFont="1" applyFill="1" applyBorder="1" applyAlignment="1" applyProtection="1">
      <alignment horizontal="center" vertical="center" shrinkToFit="1"/>
    </xf>
    <xf numFmtId="0" fontId="10" fillId="0" borderId="0" xfId="2" applyFont="1" applyFill="1" applyBorder="1" applyAlignment="1" applyProtection="1">
      <alignment horizontal="center" vertical="center" shrinkToFit="1"/>
    </xf>
    <xf numFmtId="0" fontId="10" fillId="0" borderId="11" xfId="2" applyFont="1" applyFill="1" applyBorder="1" applyAlignment="1" applyProtection="1">
      <alignment horizontal="center" vertical="center" shrinkToFit="1"/>
    </xf>
    <xf numFmtId="0" fontId="11" fillId="0" borderId="12" xfId="2" applyFont="1" applyFill="1" applyBorder="1" applyAlignment="1" applyProtection="1">
      <alignment horizontal="center" vertical="center" shrinkToFit="1"/>
    </xf>
    <xf numFmtId="0" fontId="11" fillId="0" borderId="11" xfId="2" applyFont="1" applyFill="1" applyBorder="1" applyAlignment="1" applyProtection="1">
      <alignment horizontal="center" vertical="center" shrinkToFit="1"/>
    </xf>
    <xf numFmtId="0" fontId="8" fillId="2" borderId="13" xfId="2" applyFont="1" applyFill="1" applyBorder="1" applyAlignment="1" applyProtection="1">
      <alignment vertical="center"/>
      <protection locked="0"/>
    </xf>
    <xf numFmtId="0" fontId="8" fillId="2" borderId="13" xfId="2" applyFont="1" applyFill="1" applyBorder="1" applyProtection="1">
      <alignment vertical="center"/>
      <protection locked="0"/>
    </xf>
    <xf numFmtId="0" fontId="8" fillId="2" borderId="14" xfId="2" applyFont="1" applyFill="1" applyBorder="1" applyAlignment="1" applyProtection="1">
      <alignment vertical="center"/>
      <protection locked="0"/>
    </xf>
    <xf numFmtId="0" fontId="8" fillId="2" borderId="15" xfId="2" applyFont="1" applyFill="1" applyBorder="1" applyAlignment="1" applyProtection="1">
      <alignment horizontal="left" vertical="center" shrinkToFit="1"/>
      <protection locked="0"/>
    </xf>
    <xf numFmtId="0" fontId="8" fillId="2" borderId="16" xfId="2" applyFont="1" applyFill="1" applyBorder="1" applyAlignment="1" applyProtection="1">
      <alignment horizontal="left" vertical="center" shrinkToFit="1"/>
      <protection locked="0"/>
    </xf>
    <xf numFmtId="0" fontId="9" fillId="0" borderId="17" xfId="2" applyFont="1" applyFill="1" applyBorder="1" applyAlignment="1" applyProtection="1">
      <alignment horizontal="center" vertical="center" shrinkToFit="1"/>
    </xf>
    <xf numFmtId="0" fontId="9" fillId="0" borderId="18" xfId="2" applyFont="1" applyFill="1" applyBorder="1" applyAlignment="1" applyProtection="1">
      <alignment horizontal="center" vertical="center" shrinkToFit="1"/>
    </xf>
    <xf numFmtId="0" fontId="11" fillId="0" borderId="0" xfId="2" applyFont="1" applyFill="1" applyBorder="1" applyAlignment="1" applyProtection="1">
      <alignment horizontal="center" vertical="center" shrinkToFit="1"/>
    </xf>
    <xf numFmtId="0" fontId="8" fillId="2" borderId="13" xfId="2" applyFont="1" applyFill="1" applyBorder="1" applyAlignment="1" applyProtection="1">
      <alignment horizontal="left" vertical="center" shrinkToFit="1"/>
      <protection locked="0"/>
    </xf>
    <xf numFmtId="0" fontId="8" fillId="2" borderId="14" xfId="2" applyFont="1" applyFill="1" applyBorder="1" applyAlignment="1" applyProtection="1">
      <alignment horizontal="left" vertical="center" shrinkToFit="1"/>
      <protection locked="0"/>
    </xf>
    <xf numFmtId="0" fontId="9" fillId="0" borderId="19" xfId="2" applyFont="1" applyFill="1" applyBorder="1" applyAlignment="1" applyProtection="1">
      <alignment horizontal="center" vertical="center" shrinkToFit="1"/>
    </xf>
    <xf numFmtId="0" fontId="9" fillId="0" borderId="20" xfId="2" applyFont="1" applyFill="1" applyBorder="1" applyAlignment="1" applyProtection="1">
      <alignment horizontal="center" vertical="center" shrinkToFit="1"/>
    </xf>
    <xf numFmtId="0" fontId="8" fillId="0" borderId="0" xfId="2" applyFont="1" applyBorder="1" applyAlignment="1" applyProtection="1">
      <alignment vertical="center" textRotation="255"/>
    </xf>
    <xf numFmtId="0" fontId="8" fillId="2" borderId="21" xfId="2" applyFont="1" applyFill="1" applyBorder="1" applyAlignment="1" applyProtection="1">
      <alignment horizontal="left" vertical="center" shrinkToFit="1"/>
      <protection locked="0"/>
    </xf>
    <xf numFmtId="0" fontId="8" fillId="2" borderId="11" xfId="2" applyFont="1" applyFill="1" applyBorder="1" applyAlignment="1" applyProtection="1">
      <alignment horizontal="left" vertical="center" shrinkToFit="1"/>
      <protection locked="0"/>
    </xf>
    <xf numFmtId="0" fontId="8" fillId="0" borderId="0" xfId="2" applyFont="1" applyFill="1" applyBorder="1" applyAlignment="1" applyProtection="1">
      <alignment horizontal="center" vertical="center" textRotation="1"/>
    </xf>
    <xf numFmtId="0" fontId="8" fillId="0" borderId="0" xfId="2" applyFont="1" applyFill="1" applyBorder="1" applyAlignment="1" applyProtection="1">
      <alignment horizontal="center" vertical="center" textRotation="255"/>
    </xf>
    <xf numFmtId="0" fontId="8" fillId="0" borderId="0" xfId="2" applyFont="1" applyFill="1" applyBorder="1" applyAlignment="1" applyProtection="1">
      <alignment vertical="center"/>
    </xf>
    <xf numFmtId="0" fontId="8" fillId="0" borderId="0" xfId="2" applyFont="1" applyFill="1" applyBorder="1" applyAlignment="1" applyProtection="1">
      <alignment horizontal="center" vertical="center"/>
    </xf>
    <xf numFmtId="0" fontId="8" fillId="0" borderId="22" xfId="2" applyFont="1" applyBorder="1" applyAlignment="1" applyProtection="1">
      <alignment horizontal="right" vertical="center"/>
    </xf>
    <xf numFmtId="176" fontId="8" fillId="0" borderId="0" xfId="1" applyNumberFormat="1" applyFont="1" applyFill="1" applyBorder="1" applyAlignment="1" applyProtection="1">
      <alignment vertical="center"/>
    </xf>
    <xf numFmtId="38" fontId="8" fillId="2" borderId="23" xfId="1" applyFont="1" applyFill="1" applyBorder="1" applyAlignment="1" applyProtection="1">
      <alignment horizontal="right" vertical="center"/>
      <protection locked="0"/>
    </xf>
    <xf numFmtId="38" fontId="8" fillId="0" borderId="24" xfId="1" applyFont="1" applyBorder="1" applyAlignment="1" applyProtection="1">
      <alignment vertical="center"/>
    </xf>
    <xf numFmtId="38" fontId="1" fillId="0" borderId="25" xfId="2" applyNumberFormat="1" applyFont="1" applyBorder="1" applyProtection="1">
      <alignment vertical="center"/>
    </xf>
    <xf numFmtId="176" fontId="8" fillId="0" borderId="0" xfId="2" applyNumberFormat="1" applyFont="1" applyFill="1" applyBorder="1" applyAlignment="1" applyProtection="1">
      <alignment horizontal="right" vertical="center"/>
    </xf>
    <xf numFmtId="0" fontId="8" fillId="0" borderId="26" xfId="2" applyFont="1" applyFill="1" applyBorder="1" applyAlignment="1" applyProtection="1">
      <alignment horizontal="center" vertical="center"/>
    </xf>
    <xf numFmtId="38" fontId="8" fillId="4" borderId="27" xfId="1" applyFont="1" applyFill="1" applyBorder="1" applyAlignment="1" applyProtection="1">
      <alignment horizontal="right" vertical="center"/>
    </xf>
    <xf numFmtId="38" fontId="8" fillId="0" borderId="28" xfId="1" applyFont="1" applyBorder="1" applyAlignment="1" applyProtection="1">
      <alignment vertical="center"/>
    </xf>
    <xf numFmtId="0" fontId="7" fillId="0" borderId="0" xfId="2" applyFont="1" applyProtection="1">
      <alignment vertical="center"/>
    </xf>
    <xf numFmtId="14" fontId="7" fillId="0" borderId="0" xfId="2" applyNumberFormat="1" applyFont="1" applyProtection="1">
      <alignment vertical="center"/>
    </xf>
    <xf numFmtId="0" fontId="5" fillId="0" borderId="0" xfId="2" applyFont="1" applyAlignment="1" applyProtection="1">
      <alignment horizontal="left" vertical="center"/>
    </xf>
    <xf numFmtId="0" fontId="7" fillId="0" borderId="0" xfId="2" applyFont="1" applyAlignment="1" applyProtection="1">
      <alignment horizontal="left" vertical="center"/>
    </xf>
    <xf numFmtId="0" fontId="7" fillId="0" borderId="0" xfId="2" applyFont="1" applyAlignment="1" applyProtection="1">
      <alignment horizontal="left" vertical="top"/>
    </xf>
    <xf numFmtId="0" fontId="12" fillId="0" borderId="0" xfId="2" applyFont="1" applyAlignment="1" applyProtection="1">
      <alignment vertical="center"/>
    </xf>
    <xf numFmtId="0" fontId="1" fillId="0" borderId="0" xfId="2" applyFont="1" applyAlignment="1" applyProtection="1">
      <alignment vertical="top"/>
    </xf>
    <xf numFmtId="0" fontId="13" fillId="0" borderId="12" xfId="2" applyFont="1" applyBorder="1" applyAlignment="1" applyProtection="1">
      <alignment vertical="center"/>
    </xf>
    <xf numFmtId="0" fontId="5" fillId="0" borderId="0" xfId="2" applyFont="1" applyBorder="1" applyAlignment="1" applyProtection="1">
      <alignment horizontal="right" vertical="center" wrapText="1"/>
    </xf>
    <xf numFmtId="0" fontId="10" fillId="0" borderId="29" xfId="2" applyFont="1" applyFill="1" applyBorder="1" applyAlignment="1" applyProtection="1">
      <alignment horizontal="center" vertical="center" shrinkToFit="1"/>
    </xf>
    <xf numFmtId="0" fontId="10" fillId="0" borderId="30" xfId="2" applyFont="1" applyFill="1" applyBorder="1" applyAlignment="1" applyProtection="1">
      <alignment horizontal="center" vertical="center" shrinkToFit="1"/>
    </xf>
    <xf numFmtId="0" fontId="9" fillId="2" borderId="0" xfId="2" applyFont="1" applyFill="1" applyBorder="1" applyAlignment="1" applyProtection="1">
      <alignment horizontal="center" vertical="center" shrinkToFit="1"/>
      <protection locked="0"/>
    </xf>
    <xf numFmtId="0" fontId="9" fillId="2" borderId="11" xfId="2" applyFont="1" applyFill="1" applyBorder="1" applyAlignment="1" applyProtection="1">
      <alignment horizontal="center" vertical="center" shrinkToFit="1"/>
      <protection locked="0"/>
    </xf>
    <xf numFmtId="0" fontId="14" fillId="0" borderId="0" xfId="2" applyFont="1" applyFill="1" applyBorder="1" applyAlignment="1" applyProtection="1">
      <alignment horizontal="left" vertical="top" wrapText="1" shrinkToFit="1"/>
    </xf>
    <xf numFmtId="0" fontId="15" fillId="0" borderId="0" xfId="2" applyFont="1" applyFill="1" applyBorder="1" applyAlignment="1" applyProtection="1">
      <alignment horizontal="left" vertical="top" wrapText="1" shrinkToFit="1"/>
    </xf>
    <xf numFmtId="0" fontId="9" fillId="2" borderId="31" xfId="2" applyFont="1" applyFill="1" applyBorder="1" applyAlignment="1" applyProtection="1">
      <alignment horizontal="center" vertical="center" shrinkToFit="1"/>
      <protection locked="0"/>
    </xf>
    <xf numFmtId="0" fontId="9" fillId="2" borderId="32" xfId="2" applyFont="1" applyFill="1" applyBorder="1" applyAlignment="1" applyProtection="1">
      <alignment horizontal="center" vertical="center" shrinkToFit="1"/>
      <protection locked="0"/>
    </xf>
    <xf numFmtId="0" fontId="4" fillId="0" borderId="0" xfId="2" applyFont="1" applyBorder="1" applyAlignment="1" applyProtection="1">
      <alignment vertical="center" wrapText="1"/>
    </xf>
    <xf numFmtId="0" fontId="9" fillId="0" borderId="33" xfId="2" applyFont="1" applyFill="1" applyBorder="1" applyAlignment="1" applyProtection="1">
      <alignment horizontal="center" vertical="center" shrinkToFit="1"/>
    </xf>
    <xf numFmtId="0" fontId="9" fillId="0" borderId="34" xfId="2" applyFont="1" applyFill="1" applyBorder="1" applyAlignment="1" applyProtection="1">
      <alignment horizontal="center" vertical="center" shrinkToFit="1"/>
    </xf>
    <xf numFmtId="0" fontId="9" fillId="0" borderId="35" xfId="2" applyFont="1" applyFill="1" applyBorder="1" applyAlignment="1" applyProtection="1">
      <alignment horizontal="center" vertical="center" shrinkToFit="1"/>
    </xf>
    <xf numFmtId="0" fontId="9" fillId="0" borderId="36" xfId="2" applyFont="1" applyFill="1" applyBorder="1" applyAlignment="1" applyProtection="1">
      <alignment horizontal="center" vertical="center" shrinkToFit="1"/>
    </xf>
    <xf numFmtId="0" fontId="10" fillId="5" borderId="0" xfId="2" applyFont="1" applyFill="1" applyBorder="1" applyAlignment="1" applyProtection="1">
      <alignment horizontal="center" vertical="center" shrinkToFit="1"/>
      <protection locked="0"/>
    </xf>
    <xf numFmtId="0" fontId="10" fillId="5" borderId="11" xfId="2" applyFont="1" applyFill="1" applyBorder="1" applyAlignment="1" applyProtection="1">
      <alignment horizontal="center" vertical="center" shrinkToFit="1"/>
      <protection locked="0"/>
    </xf>
    <xf numFmtId="0" fontId="8" fillId="5" borderId="15" xfId="2" applyFont="1" applyFill="1" applyBorder="1" applyAlignment="1" applyProtection="1">
      <alignment horizontal="left" vertical="center" shrinkToFit="1"/>
      <protection locked="0"/>
    </xf>
    <xf numFmtId="0" fontId="8" fillId="5" borderId="13" xfId="2" applyFont="1" applyFill="1" applyBorder="1" applyAlignment="1" applyProtection="1">
      <alignment horizontal="left" vertical="center" shrinkToFit="1"/>
      <protection locked="0"/>
    </xf>
    <xf numFmtId="0" fontId="0" fillId="0" borderId="0" xfId="0" applyProtection="1">
      <alignment vertical="center"/>
    </xf>
    <xf numFmtId="0" fontId="16" fillId="0" borderId="0" xfId="0" applyFont="1" applyProtection="1">
      <alignment vertical="center"/>
    </xf>
    <xf numFmtId="0" fontId="17" fillId="0" borderId="0" xfId="0" applyFont="1" applyProtection="1">
      <alignment vertical="center"/>
    </xf>
    <xf numFmtId="0" fontId="18" fillId="0" borderId="0" xfId="0" applyFont="1" applyBorder="1" applyAlignment="1" applyProtection="1">
      <alignment vertical="center"/>
    </xf>
    <xf numFmtId="0" fontId="18" fillId="0" borderId="0" xfId="0" applyFont="1" applyAlignment="1" applyProtection="1">
      <alignment vertical="center"/>
    </xf>
    <xf numFmtId="0" fontId="19" fillId="0" borderId="0" xfId="0" applyFont="1" applyBorder="1" applyAlignment="1" applyProtection="1">
      <alignment vertical="center"/>
    </xf>
    <xf numFmtId="0" fontId="19" fillId="0" borderId="0" xfId="0" applyFont="1" applyAlignment="1" applyProtection="1">
      <alignment vertical="center"/>
    </xf>
    <xf numFmtId="0" fontId="20" fillId="0" borderId="0" xfId="0" applyFont="1" applyBorder="1" applyAlignment="1" applyProtection="1">
      <alignment vertical="center"/>
    </xf>
    <xf numFmtId="0" fontId="20" fillId="0" borderId="0" xfId="0" applyFont="1" applyAlignment="1" applyProtection="1">
      <alignment vertical="center"/>
    </xf>
    <xf numFmtId="0" fontId="18" fillId="0" borderId="0" xfId="0" applyFont="1">
      <alignment vertical="center"/>
    </xf>
    <xf numFmtId="0" fontId="21" fillId="0" borderId="0" xfId="0" applyFont="1" applyBorder="1" applyAlignment="1">
      <alignment horizontal="center" vertical="center"/>
    </xf>
    <xf numFmtId="0" fontId="0" fillId="0" borderId="0" xfId="0">
      <alignment vertical="center"/>
    </xf>
    <xf numFmtId="0" fontId="18" fillId="0" borderId="23" xfId="0" applyFont="1" applyBorder="1" applyAlignment="1" applyProtection="1">
      <alignment horizontal="center" vertical="center"/>
    </xf>
    <xf numFmtId="0" fontId="22" fillId="0" borderId="23" xfId="0" applyFont="1" applyBorder="1" applyAlignment="1" applyProtection="1">
      <alignment horizontal="center" vertical="center" wrapText="1"/>
    </xf>
    <xf numFmtId="0" fontId="18" fillId="0" borderId="0" xfId="0" applyFont="1" applyProtection="1">
      <alignment vertical="center"/>
    </xf>
    <xf numFmtId="0" fontId="19" fillId="0" borderId="23" xfId="0" applyFont="1" applyBorder="1" applyAlignment="1" applyProtection="1">
      <alignment horizontal="center" vertical="center"/>
    </xf>
    <xf numFmtId="0" fontId="19" fillId="0" borderId="23" xfId="0" applyFont="1" applyFill="1" applyBorder="1" applyAlignment="1" applyProtection="1">
      <alignment horizontal="center" vertical="center" wrapText="1"/>
    </xf>
    <xf numFmtId="0" fontId="19" fillId="0" borderId="23" xfId="0" applyFont="1" applyFill="1" applyBorder="1" applyAlignment="1" applyProtection="1">
      <alignment vertical="center"/>
    </xf>
    <xf numFmtId="0" fontId="19" fillId="0" borderId="37" xfId="0" applyFont="1" applyFill="1" applyBorder="1" applyAlignment="1" applyProtection="1">
      <alignment vertical="center"/>
    </xf>
    <xf numFmtId="0" fontId="19" fillId="0" borderId="38" xfId="0" applyFont="1" applyFill="1" applyBorder="1" applyAlignment="1" applyProtection="1">
      <alignment horizontal="center" vertical="center"/>
    </xf>
    <xf numFmtId="0" fontId="19" fillId="0" borderId="15" xfId="0" applyFont="1" applyBorder="1" applyAlignment="1" applyProtection="1">
      <alignment horizontal="center" vertical="center" wrapText="1"/>
    </xf>
    <xf numFmtId="0" fontId="19" fillId="0" borderId="15" xfId="0" applyFont="1" applyBorder="1" applyAlignment="1" applyProtection="1">
      <alignment vertical="center" wrapText="1"/>
    </xf>
    <xf numFmtId="0" fontId="19" fillId="6" borderId="15" xfId="0" applyFont="1" applyFill="1" applyBorder="1" applyAlignment="1" applyProtection="1">
      <alignment vertical="center" wrapText="1"/>
      <protection locked="0"/>
    </xf>
    <xf numFmtId="0" fontId="19" fillId="0" borderId="39" xfId="0" applyFont="1" applyFill="1" applyBorder="1" applyAlignment="1" applyProtection="1">
      <alignment vertical="center"/>
    </xf>
    <xf numFmtId="0" fontId="19" fillId="0" borderId="16" xfId="0" applyFont="1" applyFill="1" applyBorder="1" applyAlignment="1" applyProtection="1">
      <alignment vertical="center"/>
    </xf>
    <xf numFmtId="0" fontId="19" fillId="0" borderId="39" xfId="0" applyFont="1" applyBorder="1" applyAlignment="1" applyProtection="1">
      <alignment vertical="center" wrapText="1"/>
    </xf>
    <xf numFmtId="0" fontId="19" fillId="0" borderId="39" xfId="0" applyFont="1" applyFill="1" applyBorder="1" applyAlignment="1" applyProtection="1">
      <alignment vertical="center" shrinkToFit="1"/>
    </xf>
    <xf numFmtId="0" fontId="19" fillId="7" borderId="39" xfId="0" applyFont="1" applyFill="1" applyBorder="1" applyAlignment="1" applyProtection="1">
      <alignment vertical="center" shrinkToFit="1"/>
      <protection locked="0"/>
    </xf>
    <xf numFmtId="0" fontId="23" fillId="0" borderId="0" xfId="0" applyFont="1" applyBorder="1" applyAlignment="1" applyProtection="1">
      <alignment horizontal="center" vertical="center" wrapText="1"/>
    </xf>
    <xf numFmtId="0" fontId="24" fillId="0" borderId="40" xfId="0" applyFont="1" applyBorder="1" applyAlignment="1">
      <alignment horizontal="center" vertical="center"/>
    </xf>
    <xf numFmtId="0" fontId="24" fillId="0" borderId="41" xfId="0" applyFont="1" applyBorder="1" applyAlignment="1">
      <alignment horizontal="center" vertical="center"/>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0" borderId="44" xfId="0" applyFont="1" applyBorder="1" applyAlignment="1">
      <alignment horizontal="center" vertical="center"/>
    </xf>
    <xf numFmtId="0" fontId="24" fillId="0" borderId="45" xfId="0" applyFont="1" applyBorder="1" applyAlignment="1">
      <alignment horizontal="center" vertical="center"/>
    </xf>
    <xf numFmtId="0" fontId="24" fillId="0" borderId="46" xfId="0" applyFont="1" applyBorder="1" applyAlignment="1">
      <alignment horizontal="center" vertical="center"/>
    </xf>
    <xf numFmtId="0" fontId="24" fillId="0" borderId="47" xfId="0" applyFont="1" applyBorder="1" applyAlignment="1">
      <alignment horizontal="center" vertical="center"/>
    </xf>
    <xf numFmtId="0" fontId="0" fillId="3" borderId="44" xfId="0" applyFill="1" applyBorder="1">
      <alignment vertical="center"/>
    </xf>
    <xf numFmtId="0" fontId="25" fillId="0" borderId="42" xfId="0" applyFont="1" applyBorder="1" applyAlignment="1">
      <alignment horizontal="center" vertical="center"/>
    </xf>
    <xf numFmtId="0" fontId="25" fillId="0" borderId="48" xfId="0" applyFont="1" applyBorder="1" applyAlignment="1">
      <alignment horizontal="center" vertical="center"/>
    </xf>
    <xf numFmtId="0" fontId="25" fillId="0" borderId="41" xfId="0" applyFont="1" applyBorder="1" applyAlignment="1">
      <alignment horizontal="center" vertical="center"/>
    </xf>
    <xf numFmtId="0" fontId="25" fillId="0" borderId="43" xfId="0" applyFont="1" applyBorder="1" applyAlignment="1">
      <alignment horizontal="center" vertical="center"/>
    </xf>
    <xf numFmtId="0" fontId="24" fillId="0" borderId="0" xfId="0" applyFont="1">
      <alignment vertical="center"/>
    </xf>
    <xf numFmtId="0" fontId="26" fillId="0" borderId="0" xfId="0" applyFont="1" applyBorder="1">
      <alignment vertical="center"/>
    </xf>
    <xf numFmtId="0" fontId="27" fillId="0" borderId="0" xfId="0" applyFont="1" applyBorder="1" applyAlignment="1">
      <alignment horizontal="left" vertical="top" wrapText="1"/>
    </xf>
    <xf numFmtId="0" fontId="24" fillId="0" borderId="49" xfId="0" applyFont="1" applyBorder="1" applyAlignment="1">
      <alignment horizontal="left" vertical="top" wrapText="1"/>
    </xf>
    <xf numFmtId="0" fontId="28" fillId="3" borderId="42" xfId="0" applyFont="1" applyFill="1" applyBorder="1" applyAlignment="1" applyProtection="1">
      <alignment horizontal="left" vertical="top" wrapText="1"/>
    </xf>
    <xf numFmtId="0" fontId="28" fillId="3" borderId="48" xfId="0" applyFont="1" applyFill="1" applyBorder="1" applyAlignment="1" applyProtection="1">
      <alignment horizontal="left" vertical="top" wrapText="1"/>
    </xf>
    <xf numFmtId="0" fontId="0" fillId="8" borderId="42" xfId="0" applyFont="1" applyFill="1" applyBorder="1" applyAlignment="1" applyProtection="1">
      <alignment horizontal="left" vertical="top" wrapText="1"/>
      <protection locked="0"/>
    </xf>
    <xf numFmtId="0" fontId="0" fillId="8" borderId="48" xfId="0" applyFont="1" applyFill="1" applyBorder="1" applyAlignment="1" applyProtection="1">
      <alignment horizontal="left" vertical="top" wrapText="1"/>
      <protection locked="0"/>
    </xf>
    <xf numFmtId="0" fontId="0" fillId="8" borderId="43" xfId="0" applyFont="1" applyFill="1" applyBorder="1" applyAlignment="1" applyProtection="1">
      <alignment horizontal="left" vertical="top" wrapText="1"/>
      <protection locked="0"/>
    </xf>
    <xf numFmtId="0" fontId="22" fillId="0" borderId="23" xfId="0" applyFont="1" applyBorder="1" applyAlignment="1" applyProtection="1">
      <alignment horizontal="center" vertical="center"/>
    </xf>
    <xf numFmtId="0" fontId="29" fillId="0" borderId="50" xfId="0" applyFont="1" applyFill="1" applyBorder="1" applyAlignment="1" applyProtection="1">
      <alignment horizontal="left" vertical="center" textRotation="255" shrinkToFit="1"/>
    </xf>
    <xf numFmtId="0" fontId="29" fillId="0" borderId="51" xfId="0" applyFont="1" applyFill="1" applyBorder="1" applyAlignment="1" applyProtection="1">
      <alignment horizontal="left" vertical="center" textRotation="255" shrinkToFit="1"/>
    </xf>
    <xf numFmtId="0" fontId="29" fillId="0" borderId="52" xfId="0" applyFont="1" applyFill="1" applyBorder="1" applyAlignment="1" applyProtection="1">
      <alignment horizontal="left" vertical="center" textRotation="255" shrinkToFit="1"/>
    </xf>
    <xf numFmtId="0" fontId="29" fillId="0" borderId="53" xfId="0" applyFont="1" applyFill="1" applyBorder="1" applyAlignment="1" applyProtection="1">
      <alignment horizontal="left" vertical="center" textRotation="255" shrinkToFit="1"/>
    </xf>
    <xf numFmtId="0" fontId="18" fillId="0" borderId="11" xfId="0" applyFont="1" applyFill="1" applyBorder="1" applyAlignment="1" applyProtection="1">
      <alignment horizontal="center" vertical="center"/>
    </xf>
    <xf numFmtId="0" fontId="30" fillId="0" borderId="12" xfId="0" applyFont="1" applyBorder="1" applyAlignment="1" applyProtection="1">
      <alignment horizontal="center"/>
    </xf>
    <xf numFmtId="0" fontId="29" fillId="7" borderId="0" xfId="0" applyFont="1" applyFill="1" applyBorder="1" applyAlignment="1" applyProtection="1">
      <alignment horizontal="left" vertical="top" wrapText="1"/>
      <protection locked="0"/>
    </xf>
    <xf numFmtId="0" fontId="29" fillId="7" borderId="11" xfId="0" applyFont="1" applyFill="1" applyBorder="1" applyAlignment="1" applyProtection="1">
      <alignment horizontal="left" vertical="top" wrapText="1"/>
      <protection locked="0"/>
    </xf>
    <xf numFmtId="0" fontId="29" fillId="7" borderId="0" xfId="0" applyFont="1" applyFill="1" applyBorder="1" applyAlignment="1" applyProtection="1">
      <alignment vertical="top" wrapText="1"/>
      <protection locked="0"/>
    </xf>
    <xf numFmtId="0" fontId="29" fillId="7" borderId="11" xfId="0" applyFont="1" applyFill="1" applyBorder="1" applyAlignment="1" applyProtection="1">
      <alignment vertical="top" wrapText="1"/>
      <protection locked="0"/>
    </xf>
    <xf numFmtId="38" fontId="18" fillId="0" borderId="11" xfId="3" applyFont="1" applyFill="1" applyBorder="1" applyAlignment="1" applyProtection="1">
      <alignment vertical="center"/>
    </xf>
    <xf numFmtId="0" fontId="29" fillId="0" borderId="50" xfId="0" applyFont="1" applyFill="1" applyBorder="1" applyAlignment="1" applyProtection="1">
      <alignment horizontal="center" vertical="center" textRotation="255" shrinkToFit="1"/>
    </xf>
    <xf numFmtId="0" fontId="29" fillId="0" borderId="52" xfId="0" applyFont="1" applyFill="1" applyBorder="1" applyAlignment="1" applyProtection="1">
      <alignment horizontal="center" vertical="center" textRotation="255" shrinkToFit="1"/>
    </xf>
    <xf numFmtId="0" fontId="29" fillId="0" borderId="54" xfId="0" applyFont="1" applyFill="1" applyBorder="1" applyAlignment="1" applyProtection="1">
      <alignment horizontal="center" vertical="center" textRotation="255" shrinkToFit="1"/>
    </xf>
    <xf numFmtId="0" fontId="29" fillId="0" borderId="53" xfId="0" applyFont="1" applyFill="1" applyBorder="1" applyAlignment="1" applyProtection="1">
      <alignment horizontal="center" vertical="center" textRotation="255" shrinkToFit="1"/>
    </xf>
    <xf numFmtId="0" fontId="19" fillId="7" borderId="37" xfId="0" applyFont="1" applyFill="1" applyBorder="1" applyAlignment="1" applyProtection="1">
      <alignment vertical="center" shrinkToFit="1"/>
      <protection locked="0"/>
    </xf>
    <xf numFmtId="0" fontId="19" fillId="7" borderId="55" xfId="0" applyFont="1" applyFill="1" applyBorder="1" applyAlignment="1" applyProtection="1">
      <alignment vertical="center" shrinkToFit="1"/>
      <protection locked="0"/>
    </xf>
    <xf numFmtId="0" fontId="19" fillId="7" borderId="56" xfId="0" applyFont="1" applyFill="1" applyBorder="1" applyAlignment="1" applyProtection="1">
      <alignment vertical="center" shrinkToFit="1"/>
      <protection locked="0"/>
    </xf>
    <xf numFmtId="0" fontId="19" fillId="0" borderId="21" xfId="0" applyFont="1" applyBorder="1" applyAlignment="1" applyProtection="1">
      <alignment horizontal="center" vertical="center" wrapText="1"/>
    </xf>
    <xf numFmtId="0" fontId="19" fillId="0" borderId="21" xfId="0" applyFont="1" applyBorder="1" applyAlignment="1" applyProtection="1">
      <alignment vertical="center" wrapText="1"/>
    </xf>
    <xf numFmtId="0" fontId="19" fillId="6" borderId="21" xfId="0" applyFont="1" applyFill="1" applyBorder="1" applyAlignment="1" applyProtection="1">
      <alignment vertical="center" wrapText="1"/>
      <protection locked="0"/>
    </xf>
    <xf numFmtId="0" fontId="23" fillId="0" borderId="0" xfId="0" applyFont="1" applyBorder="1" applyAlignment="1" applyProtection="1">
      <alignment vertical="center" wrapText="1"/>
    </xf>
    <xf numFmtId="0" fontId="19" fillId="0" borderId="12" xfId="0" applyFont="1" applyFill="1" applyBorder="1" applyAlignment="1" applyProtection="1">
      <alignment vertical="center"/>
    </xf>
    <xf numFmtId="0" fontId="19" fillId="0" borderId="11" xfId="0" applyFont="1" applyFill="1" applyBorder="1" applyAlignment="1" applyProtection="1">
      <alignment vertical="center"/>
    </xf>
    <xf numFmtId="0" fontId="19" fillId="0" borderId="12" xfId="0" applyFont="1" applyBorder="1" applyAlignment="1" applyProtection="1">
      <alignment vertical="center" wrapText="1"/>
    </xf>
    <xf numFmtId="0" fontId="19" fillId="0" borderId="12" xfId="0" applyFont="1" applyFill="1" applyBorder="1" applyAlignment="1" applyProtection="1">
      <alignment vertical="center" shrinkToFit="1"/>
    </xf>
    <xf numFmtId="0" fontId="19" fillId="7" borderId="12" xfId="0" applyFont="1" applyFill="1" applyBorder="1" applyAlignment="1" applyProtection="1">
      <alignment vertical="center" shrinkToFit="1"/>
      <protection locked="0"/>
    </xf>
    <xf numFmtId="0" fontId="24" fillId="0" borderId="57"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58" xfId="0" applyFont="1" applyBorder="1" applyAlignment="1">
      <alignment horizontal="center" vertical="center"/>
    </xf>
    <xf numFmtId="0" fontId="24" fillId="0" borderId="59" xfId="0" applyFont="1" applyBorder="1" applyAlignment="1">
      <alignment horizontal="center" vertical="center"/>
    </xf>
    <xf numFmtId="0" fontId="24" fillId="0" borderId="60" xfId="0" applyFont="1" applyBorder="1" applyAlignment="1">
      <alignment horizontal="center" vertical="center"/>
    </xf>
    <xf numFmtId="0" fontId="24" fillId="0" borderId="61" xfId="0" applyFont="1" applyBorder="1" applyAlignment="1">
      <alignment horizontal="center" vertical="center"/>
    </xf>
    <xf numFmtId="0" fontId="25" fillId="0" borderId="12" xfId="0" applyFont="1" applyBorder="1" applyAlignment="1">
      <alignment horizontal="center" vertical="center"/>
    </xf>
    <xf numFmtId="0" fontId="25" fillId="0" borderId="0" xfId="0" applyFont="1" applyBorder="1" applyAlignment="1">
      <alignment horizontal="center" vertical="center"/>
    </xf>
    <xf numFmtId="0" fontId="25" fillId="0" borderId="0" xfId="0" applyFont="1" applyAlignment="1">
      <alignment horizontal="center" vertical="center"/>
    </xf>
    <xf numFmtId="0" fontId="25" fillId="0" borderId="11" xfId="0" applyFont="1" applyBorder="1" applyAlignment="1">
      <alignment horizontal="center" vertical="center"/>
    </xf>
    <xf numFmtId="0" fontId="25" fillId="0" borderId="58" xfId="0" applyFont="1" applyBorder="1" applyAlignment="1">
      <alignment horizontal="center" vertical="center"/>
    </xf>
    <xf numFmtId="0" fontId="24" fillId="0" borderId="62" xfId="0" applyFont="1" applyBorder="1" applyAlignment="1">
      <alignment horizontal="left" vertical="top" wrapText="1"/>
    </xf>
    <xf numFmtId="0" fontId="28" fillId="3" borderId="12" xfId="0" applyFont="1" applyFill="1" applyBorder="1" applyAlignment="1" applyProtection="1">
      <alignment horizontal="left" vertical="top" wrapText="1"/>
    </xf>
    <xf numFmtId="0" fontId="28" fillId="3" borderId="0" xfId="0" applyFont="1" applyFill="1" applyAlignment="1" applyProtection="1">
      <alignment horizontal="left" vertical="top" wrapText="1"/>
    </xf>
    <xf numFmtId="0" fontId="0" fillId="8" borderId="12" xfId="0" applyFont="1" applyFill="1" applyBorder="1" applyAlignment="1" applyProtection="1">
      <alignment horizontal="left" vertical="top" wrapText="1"/>
      <protection locked="0"/>
    </xf>
    <xf numFmtId="0" fontId="0" fillId="8" borderId="0" xfId="0" applyFont="1" applyFill="1" applyAlignment="1" applyProtection="1">
      <alignment horizontal="left" vertical="top" wrapText="1"/>
      <protection locked="0"/>
    </xf>
    <xf numFmtId="0" fontId="0" fillId="8" borderId="58" xfId="0" applyFont="1" applyFill="1" applyBorder="1" applyAlignment="1" applyProtection="1">
      <alignment horizontal="left" vertical="top" wrapText="1"/>
      <protection locked="0"/>
    </xf>
    <xf numFmtId="0" fontId="29" fillId="7" borderId="12" xfId="0" applyFont="1" applyFill="1" applyBorder="1" applyAlignment="1" applyProtection="1">
      <alignment horizontal="left" vertical="top" wrapText="1"/>
      <protection locked="0"/>
    </xf>
    <xf numFmtId="0" fontId="29" fillId="7" borderId="63" xfId="0" applyFont="1" applyFill="1" applyBorder="1" applyAlignment="1" applyProtection="1">
      <alignment horizontal="left" vertical="top" wrapText="1"/>
      <protection locked="0"/>
    </xf>
    <xf numFmtId="0" fontId="29" fillId="7" borderId="64" xfId="0" applyFont="1" applyFill="1" applyBorder="1" applyAlignment="1" applyProtection="1">
      <alignment horizontal="left" vertical="top" wrapText="1"/>
      <protection locked="0"/>
    </xf>
    <xf numFmtId="0" fontId="29" fillId="7" borderId="65" xfId="0" applyFont="1" applyFill="1" applyBorder="1" applyAlignment="1" applyProtection="1">
      <alignment horizontal="left" vertical="top" wrapText="1"/>
      <protection locked="0"/>
    </xf>
    <xf numFmtId="0" fontId="29" fillId="7" borderId="66" xfId="0" applyFont="1" applyFill="1" applyBorder="1" applyAlignment="1" applyProtection="1">
      <alignment horizontal="left" vertical="top" wrapText="1"/>
      <protection locked="0"/>
    </xf>
    <xf numFmtId="0" fontId="29" fillId="7" borderId="10" xfId="0" applyFont="1" applyFill="1" applyBorder="1" applyAlignment="1" applyProtection="1">
      <alignment horizontal="left" vertical="top" wrapText="1"/>
      <protection locked="0"/>
    </xf>
    <xf numFmtId="0" fontId="18" fillId="0" borderId="11" xfId="0" applyFont="1" applyBorder="1" applyAlignment="1" applyProtection="1">
      <alignment horizontal="right" vertical="center"/>
    </xf>
    <xf numFmtId="0" fontId="18" fillId="7" borderId="11" xfId="0" applyFont="1" applyFill="1" applyBorder="1" applyAlignment="1" applyProtection="1">
      <alignment horizontal="center" vertical="center"/>
      <protection locked="0"/>
    </xf>
    <xf numFmtId="0" fontId="30" fillId="0" borderId="0" xfId="0" applyFont="1" applyBorder="1" applyAlignment="1" applyProtection="1">
      <alignment vertical="center"/>
    </xf>
    <xf numFmtId="0" fontId="18" fillId="0" borderId="0" xfId="0" applyFont="1" applyBorder="1" applyAlignment="1" applyProtection="1">
      <alignment horizontal="right" vertical="center"/>
    </xf>
    <xf numFmtId="0" fontId="18" fillId="6" borderId="23" xfId="0" applyFont="1" applyFill="1" applyBorder="1" applyAlignment="1" applyProtection="1">
      <alignment horizontal="center" vertical="center"/>
      <protection locked="0"/>
    </xf>
    <xf numFmtId="0" fontId="18" fillId="7" borderId="23" xfId="0" applyFont="1" applyFill="1" applyBorder="1" applyAlignment="1" applyProtection="1">
      <alignment vertical="center" shrinkToFit="1"/>
      <protection locked="0"/>
    </xf>
    <xf numFmtId="0" fontId="18" fillId="7" borderId="23" xfId="0" applyFont="1" applyFill="1" applyBorder="1" applyAlignment="1" applyProtection="1">
      <alignment horizontal="center" vertical="center"/>
    </xf>
    <xf numFmtId="0" fontId="18" fillId="9" borderId="23" xfId="0" applyFont="1" applyFill="1" applyBorder="1" applyAlignment="1" applyProtection="1">
      <alignment vertical="center" shrinkToFit="1"/>
      <protection locked="0"/>
    </xf>
    <xf numFmtId="0" fontId="18" fillId="9" borderId="23" xfId="0" applyFont="1" applyFill="1" applyBorder="1" applyAlignment="1" applyProtection="1">
      <alignment horizontal="center" vertical="center"/>
    </xf>
    <xf numFmtId="0" fontId="18" fillId="0" borderId="0" xfId="0" applyFont="1" applyBorder="1" applyAlignment="1" applyProtection="1">
      <alignment horizontal="center" vertical="center"/>
    </xf>
    <xf numFmtId="0" fontId="19" fillId="0" borderId="0" xfId="0" applyFont="1" applyBorder="1" applyAlignment="1" applyProtection="1">
      <alignment vertical="center" wrapText="1"/>
    </xf>
    <xf numFmtId="0" fontId="20" fillId="0" borderId="0" xfId="0" applyFont="1" applyBorder="1" applyAlignment="1" applyProtection="1">
      <alignment vertical="center" wrapText="1"/>
    </xf>
    <xf numFmtId="0" fontId="0" fillId="0" borderId="67" xfId="0" applyBorder="1" applyAlignment="1">
      <alignment horizontal="left" vertical="center"/>
    </xf>
    <xf numFmtId="0" fontId="0" fillId="0" borderId="16" xfId="0" applyBorder="1" applyAlignment="1">
      <alignment horizontal="left" vertical="center"/>
    </xf>
    <xf numFmtId="0" fontId="0" fillId="0" borderId="39" xfId="0" applyBorder="1" applyAlignment="1">
      <alignment horizontal="left" vertical="center"/>
    </xf>
    <xf numFmtId="0" fontId="0" fillId="0" borderId="68" xfId="0" applyBorder="1" applyAlignment="1">
      <alignment horizontal="left" vertical="center"/>
    </xf>
    <xf numFmtId="0" fontId="0" fillId="0" borderId="44" xfId="0" applyBorder="1" applyAlignment="1">
      <alignment horizontal="left" vertical="center"/>
    </xf>
    <xf numFmtId="0" fontId="29" fillId="0" borderId="59" xfId="0" applyNumberFormat="1" applyFont="1" applyFill="1" applyBorder="1" applyAlignment="1" applyProtection="1">
      <alignment horizontal="left" vertical="top" wrapText="1"/>
    </xf>
    <xf numFmtId="0" fontId="29" fillId="0" borderId="60" xfId="0" applyNumberFormat="1" applyFont="1" applyFill="1" applyBorder="1" applyAlignment="1" applyProtection="1">
      <alignment horizontal="left" vertical="top" wrapText="1"/>
    </xf>
    <xf numFmtId="0" fontId="28" fillId="0" borderId="67" xfId="0" applyNumberFormat="1" applyFont="1" applyFill="1" applyBorder="1" applyAlignment="1" applyProtection="1">
      <alignment horizontal="left" vertical="top" wrapText="1"/>
    </xf>
    <xf numFmtId="0" fontId="28" fillId="0" borderId="69" xfId="0" applyNumberFormat="1" applyFont="1" applyFill="1" applyBorder="1" applyAlignment="1" applyProtection="1">
      <alignment horizontal="left" vertical="top" wrapText="1"/>
    </xf>
    <xf numFmtId="0" fontId="28" fillId="0" borderId="68" xfId="0" applyNumberFormat="1" applyFont="1" applyFill="1" applyBorder="1" applyAlignment="1" applyProtection="1">
      <alignment horizontal="left" vertical="top" wrapText="1"/>
    </xf>
    <xf numFmtId="0" fontId="0" fillId="3" borderId="44" xfId="0" applyFill="1" applyBorder="1" applyAlignment="1">
      <alignment vertical="center" wrapText="1"/>
    </xf>
    <xf numFmtId="0" fontId="17" fillId="0" borderId="70" xfId="0" applyFont="1" applyBorder="1">
      <alignment vertical="center"/>
    </xf>
    <xf numFmtId="0" fontId="17" fillId="0" borderId="71" xfId="0" applyFont="1" applyBorder="1">
      <alignment vertical="center"/>
    </xf>
    <xf numFmtId="0" fontId="17" fillId="0" borderId="71" xfId="0" applyFont="1" applyBorder="1" applyAlignment="1">
      <alignment vertical="center" wrapText="1"/>
    </xf>
    <xf numFmtId="0" fontId="32" fillId="0" borderId="72" xfId="0" applyFont="1" applyBorder="1" applyAlignment="1">
      <alignment vertical="center" wrapText="1"/>
    </xf>
    <xf numFmtId="0" fontId="17" fillId="0" borderId="70" xfId="0" applyFont="1" applyBorder="1" applyAlignment="1">
      <alignment vertical="center" wrapText="1"/>
    </xf>
    <xf numFmtId="0" fontId="17" fillId="0" borderId="72" xfId="0" applyFont="1" applyBorder="1">
      <alignment vertical="center"/>
    </xf>
    <xf numFmtId="0" fontId="17" fillId="0" borderId="73" xfId="0" applyFont="1" applyBorder="1">
      <alignment vertical="center"/>
    </xf>
    <xf numFmtId="0" fontId="33" fillId="0" borderId="0" xfId="0" applyFont="1" applyAlignment="1">
      <alignment vertical="center" wrapText="1"/>
    </xf>
    <xf numFmtId="0" fontId="18" fillId="0" borderId="11" xfId="0" applyFont="1" applyBorder="1" applyAlignment="1" applyProtection="1">
      <alignment vertical="center"/>
    </xf>
    <xf numFmtId="0" fontId="19" fillId="0" borderId="74" xfId="0" applyFont="1" applyFill="1" applyBorder="1" applyAlignment="1" applyProtection="1">
      <alignment vertical="center"/>
    </xf>
    <xf numFmtId="0" fontId="19" fillId="0" borderId="14" xfId="0" applyFont="1" applyFill="1" applyBorder="1" applyAlignment="1" applyProtection="1">
      <alignment vertical="center"/>
    </xf>
    <xf numFmtId="0" fontId="19" fillId="0" borderId="15" xfId="0" applyFont="1" applyFill="1" applyBorder="1" applyAlignment="1" applyProtection="1">
      <alignment vertical="center"/>
    </xf>
    <xf numFmtId="0" fontId="0" fillId="0" borderId="57"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58" xfId="0" applyBorder="1" applyAlignment="1">
      <alignment horizontal="left" vertical="center"/>
    </xf>
    <xf numFmtId="0" fontId="28" fillId="0" borderId="57" xfId="0" applyNumberFormat="1" applyFont="1" applyFill="1" applyBorder="1" applyAlignment="1" applyProtection="1">
      <alignment horizontal="left" vertical="top" wrapText="1"/>
    </xf>
    <xf numFmtId="0" fontId="28" fillId="0" borderId="0" xfId="0" applyNumberFormat="1" applyFont="1" applyFill="1" applyAlignment="1" applyProtection="1">
      <alignment horizontal="left" vertical="top" wrapText="1"/>
    </xf>
    <xf numFmtId="0" fontId="28" fillId="0" borderId="0" xfId="0" applyNumberFormat="1" applyFont="1" applyFill="1" applyBorder="1" applyAlignment="1" applyProtection="1">
      <alignment horizontal="left" vertical="top" wrapText="1"/>
    </xf>
    <xf numFmtId="0" fontId="28" fillId="0" borderId="58" xfId="0" applyNumberFormat="1" applyFont="1" applyFill="1" applyBorder="1" applyAlignment="1" applyProtection="1">
      <alignment horizontal="left" vertical="top" wrapText="1"/>
    </xf>
    <xf numFmtId="0" fontId="17" fillId="0" borderId="75" xfId="0" applyFont="1" applyBorder="1">
      <alignment vertical="center"/>
    </xf>
    <xf numFmtId="0" fontId="17" fillId="0" borderId="76" xfId="0" applyFont="1" applyBorder="1">
      <alignment vertical="center"/>
    </xf>
    <xf numFmtId="0" fontId="17" fillId="0" borderId="76" xfId="0" applyFont="1" applyBorder="1" applyAlignment="1">
      <alignment vertical="center" wrapText="1"/>
    </xf>
    <xf numFmtId="0" fontId="32" fillId="0" borderId="77" xfId="0" applyFont="1" applyBorder="1" applyAlignment="1">
      <alignment vertical="center" wrapText="1"/>
    </xf>
    <xf numFmtId="0" fontId="17" fillId="0" borderId="77" xfId="0" applyFont="1" applyBorder="1">
      <alignment vertical="center"/>
    </xf>
    <xf numFmtId="0" fontId="17" fillId="0" borderId="78" xfId="0" applyFont="1" applyBorder="1">
      <alignment vertical="center"/>
    </xf>
    <xf numFmtId="0" fontId="18" fillId="0" borderId="0" xfId="0" applyFont="1" applyBorder="1" applyAlignment="1" applyProtection="1">
      <alignment horizontal="left" vertical="center"/>
    </xf>
    <xf numFmtId="38" fontId="19" fillId="0" borderId="15" xfId="3" applyFont="1" applyFill="1" applyBorder="1" applyAlignment="1" applyProtection="1">
      <alignment vertical="center" shrinkToFit="1"/>
    </xf>
    <xf numFmtId="38" fontId="19" fillId="0" borderId="23" xfId="3" applyFont="1" applyFill="1" applyBorder="1" applyAlignment="1" applyProtection="1">
      <alignment vertical="center" shrinkToFit="1"/>
    </xf>
    <xf numFmtId="38" fontId="19" fillId="7" borderId="37" xfId="3" applyFont="1" applyFill="1" applyBorder="1" applyAlignment="1" applyProtection="1">
      <alignment vertical="center" shrinkToFit="1"/>
      <protection locked="0"/>
    </xf>
    <xf numFmtId="38" fontId="19" fillId="7" borderId="55" xfId="3" applyFont="1" applyFill="1" applyBorder="1" applyAlignment="1" applyProtection="1">
      <alignment vertical="center" shrinkToFit="1"/>
      <protection locked="0"/>
    </xf>
    <xf numFmtId="38" fontId="19" fillId="7" borderId="56" xfId="3" applyFont="1" applyFill="1" applyBorder="1" applyAlignment="1" applyProtection="1">
      <alignment vertical="center" shrinkToFit="1"/>
      <protection locked="0"/>
    </xf>
    <xf numFmtId="38" fontId="19" fillId="7" borderId="23" xfId="3" applyFont="1" applyFill="1" applyBorder="1" applyAlignment="1" applyProtection="1">
      <alignment vertical="center" shrinkToFit="1"/>
      <protection locked="0"/>
    </xf>
    <xf numFmtId="38" fontId="19" fillId="0" borderId="15" xfId="3" applyFont="1" applyFill="1" applyBorder="1" applyAlignment="1" applyProtection="1">
      <alignment vertical="center" shrinkToFit="1"/>
      <protection locked="0"/>
    </xf>
    <xf numFmtId="0" fontId="19" fillId="0" borderId="21" xfId="0" applyFont="1" applyFill="1" applyBorder="1" applyAlignment="1" applyProtection="1">
      <alignment vertical="center"/>
    </xf>
    <xf numFmtId="0" fontId="19" fillId="0" borderId="79" xfId="0" applyFont="1" applyFill="1" applyBorder="1" applyAlignment="1" applyProtection="1">
      <alignment vertical="center"/>
    </xf>
    <xf numFmtId="0" fontId="19" fillId="0" borderId="56" xfId="0" applyFont="1" applyFill="1" applyBorder="1" applyAlignment="1" applyProtection="1">
      <alignment vertical="center"/>
    </xf>
    <xf numFmtId="0" fontId="18" fillId="0" borderId="0" xfId="0" applyFont="1" applyFill="1" applyBorder="1" applyAlignment="1" applyProtection="1">
      <alignment horizontal="center" vertical="center"/>
      <protection locked="0"/>
    </xf>
    <xf numFmtId="38" fontId="19" fillId="0" borderId="21" xfId="3" applyFont="1" applyFill="1" applyBorder="1" applyAlignment="1" applyProtection="1">
      <alignment vertical="center" shrinkToFit="1"/>
    </xf>
    <xf numFmtId="38" fontId="19" fillId="0" borderId="21" xfId="3" applyFont="1" applyFill="1" applyBorder="1" applyAlignment="1" applyProtection="1">
      <alignment vertical="center" shrinkToFit="1"/>
      <protection locked="0"/>
    </xf>
    <xf numFmtId="0" fontId="18" fillId="6" borderId="11" xfId="0" applyFont="1" applyFill="1" applyBorder="1" applyAlignment="1" applyProtection="1">
      <alignment horizontal="center" vertical="center"/>
      <protection locked="0"/>
    </xf>
    <xf numFmtId="38" fontId="19" fillId="7" borderId="21" xfId="3" applyFont="1" applyFill="1" applyBorder="1" applyAlignment="1" applyProtection="1">
      <alignment vertical="center" shrinkToFit="1"/>
      <protection locked="0"/>
    </xf>
    <xf numFmtId="0" fontId="19" fillId="0" borderId="13" xfId="0" applyFont="1" applyFill="1" applyBorder="1" applyAlignment="1" applyProtection="1">
      <alignment vertical="center"/>
    </xf>
    <xf numFmtId="0" fontId="19" fillId="0" borderId="80" xfId="0" applyFont="1" applyBorder="1" applyAlignment="1" applyProtection="1">
      <alignment vertical="center"/>
    </xf>
    <xf numFmtId="0" fontId="0" fillId="0" borderId="15" xfId="0" applyBorder="1" applyProtection="1">
      <alignment vertical="center"/>
    </xf>
    <xf numFmtId="0" fontId="34" fillId="0" borderId="15" xfId="0" applyFont="1" applyFill="1" applyBorder="1" applyAlignment="1" applyProtection="1">
      <alignment vertical="center"/>
    </xf>
    <xf numFmtId="0" fontId="19" fillId="0" borderId="0" xfId="0" applyFont="1" applyProtection="1">
      <alignment vertical="center"/>
    </xf>
    <xf numFmtId="0" fontId="0" fillId="0" borderId="21" xfId="0" applyBorder="1" applyProtection="1">
      <alignment vertical="center"/>
    </xf>
    <xf numFmtId="0" fontId="34" fillId="0" borderId="21" xfId="0" applyFont="1" applyFill="1" applyBorder="1" applyAlignment="1" applyProtection="1">
      <alignment vertical="center"/>
    </xf>
    <xf numFmtId="38" fontId="19" fillId="7" borderId="13" xfId="3" applyFont="1" applyFill="1" applyBorder="1" applyAlignment="1" applyProtection="1">
      <alignment vertical="center" shrinkToFit="1"/>
      <protection locked="0"/>
    </xf>
    <xf numFmtId="0" fontId="18" fillId="7" borderId="11" xfId="0" applyFont="1" applyFill="1" applyBorder="1" applyAlignment="1" applyProtection="1">
      <alignment vertical="center" shrinkToFit="1"/>
      <protection locked="0"/>
    </xf>
    <xf numFmtId="38" fontId="19" fillId="0" borderId="15" xfId="3" applyFont="1" applyFill="1" applyBorder="1" applyAlignment="1" applyProtection="1">
      <alignment horizontal="right" vertical="center" shrinkToFit="1"/>
    </xf>
    <xf numFmtId="38" fontId="19" fillId="0" borderId="80" xfId="3" applyFont="1" applyBorder="1" applyAlignment="1" applyProtection="1">
      <alignment vertical="center"/>
    </xf>
    <xf numFmtId="0" fontId="0" fillId="0" borderId="15" xfId="0" applyFont="1" applyBorder="1" applyAlignment="1" applyProtection="1">
      <alignment horizontal="center" vertical="center"/>
    </xf>
    <xf numFmtId="0" fontId="19" fillId="0" borderId="15" xfId="0" applyFont="1" applyFill="1" applyBorder="1" applyAlignment="1" applyProtection="1">
      <alignment horizontal="center" vertical="center" shrinkToFit="1"/>
    </xf>
    <xf numFmtId="38" fontId="19" fillId="0" borderId="0" xfId="3" applyFont="1" applyFill="1" applyBorder="1" applyAlignment="1" applyProtection="1">
      <alignment vertical="center"/>
    </xf>
    <xf numFmtId="38" fontId="19" fillId="0" borderId="21" xfId="3" applyFont="1" applyFill="1" applyBorder="1" applyAlignment="1" applyProtection="1">
      <alignment horizontal="right" vertical="center" shrinkToFit="1"/>
    </xf>
    <xf numFmtId="0" fontId="19" fillId="0" borderId="11" xfId="0" applyFont="1" applyBorder="1" applyAlignment="1" applyProtection="1">
      <alignment horizontal="left" vertical="center"/>
    </xf>
    <xf numFmtId="0" fontId="0" fillId="0" borderId="21" xfId="0" applyFont="1" applyBorder="1" applyAlignment="1" applyProtection="1">
      <alignment horizontal="center" vertical="center"/>
    </xf>
    <xf numFmtId="0" fontId="19" fillId="0" borderId="21" xfId="0" applyFont="1" applyFill="1" applyBorder="1" applyAlignment="1" applyProtection="1">
      <alignment horizontal="center" vertical="center" shrinkToFit="1"/>
    </xf>
    <xf numFmtId="0" fontId="27" fillId="0" borderId="0" xfId="0" applyFont="1">
      <alignment vertical="center"/>
    </xf>
    <xf numFmtId="38" fontId="19" fillId="7" borderId="11" xfId="3" applyFont="1" applyFill="1" applyBorder="1" applyAlignment="1" applyProtection="1">
      <alignment vertical="center"/>
      <protection locked="0"/>
    </xf>
    <xf numFmtId="38" fontId="19" fillId="6" borderId="21" xfId="3" applyFont="1" applyFill="1" applyBorder="1" applyAlignment="1" applyProtection="1">
      <alignment horizontal="right" vertical="center" shrinkToFit="1"/>
      <protection locked="0"/>
    </xf>
    <xf numFmtId="0" fontId="0" fillId="0" borderId="13" xfId="0" applyBorder="1" applyProtection="1">
      <alignment vertical="center"/>
    </xf>
    <xf numFmtId="0" fontId="34" fillId="0" borderId="13" xfId="0" applyFont="1" applyFill="1" applyBorder="1" applyAlignment="1" applyProtection="1">
      <alignment vertical="center"/>
    </xf>
    <xf numFmtId="0" fontId="27" fillId="0" borderId="0" xfId="0" applyFont="1" applyBorder="1" applyAlignment="1">
      <alignment horizontal="center" vertical="center"/>
    </xf>
    <xf numFmtId="38" fontId="19" fillId="0" borderId="13" xfId="3" applyFont="1" applyFill="1" applyBorder="1" applyAlignment="1" applyProtection="1">
      <alignment horizontal="right" vertical="center" shrinkToFit="1"/>
    </xf>
    <xf numFmtId="38" fontId="19" fillId="6" borderId="13" xfId="3" applyFont="1" applyFill="1" applyBorder="1" applyAlignment="1" applyProtection="1">
      <alignment horizontal="right" vertical="center" shrinkToFit="1"/>
      <protection locked="0"/>
    </xf>
    <xf numFmtId="0" fontId="19" fillId="0" borderId="79" xfId="0" applyFont="1" applyFill="1" applyBorder="1" applyAlignment="1" applyProtection="1">
      <alignment horizontal="center" vertical="center"/>
    </xf>
    <xf numFmtId="0" fontId="19" fillId="0" borderId="56" xfId="0" applyFont="1" applyFill="1" applyBorder="1" applyAlignment="1" applyProtection="1">
      <alignment horizontal="center" vertical="center"/>
    </xf>
    <xf numFmtId="176" fontId="19" fillId="0" borderId="23" xfId="0" applyNumberFormat="1" applyFont="1" applyFill="1" applyBorder="1" applyAlignment="1" applyProtection="1">
      <alignment vertical="center" shrinkToFit="1"/>
    </xf>
    <xf numFmtId="176" fontId="19" fillId="0" borderId="37" xfId="0" applyNumberFormat="1" applyFont="1" applyFill="1" applyBorder="1" applyAlignment="1" applyProtection="1">
      <alignment vertical="center" shrinkToFit="1"/>
    </xf>
    <xf numFmtId="176" fontId="19" fillId="0" borderId="55" xfId="0" applyNumberFormat="1" applyFont="1" applyFill="1" applyBorder="1" applyAlignment="1" applyProtection="1">
      <alignment vertical="center" shrinkToFit="1"/>
    </xf>
    <xf numFmtId="176" fontId="19" fillId="0" borderId="38" xfId="0" applyNumberFormat="1" applyFont="1" applyFill="1" applyBorder="1" applyAlignment="1" applyProtection="1">
      <alignment vertical="center" shrinkToFit="1"/>
    </xf>
    <xf numFmtId="0" fontId="18" fillId="0" borderId="0" xfId="0" applyFont="1" applyAlignment="1" applyProtection="1">
      <alignment horizontal="right" vertical="center"/>
    </xf>
    <xf numFmtId="0" fontId="19" fillId="0" borderId="0" xfId="0" applyFont="1" applyAlignment="1" applyProtection="1">
      <alignment horizontal="right" vertical="center"/>
    </xf>
    <xf numFmtId="38" fontId="19" fillId="0" borderId="23" xfId="3" applyFont="1" applyFill="1" applyBorder="1" applyAlignment="1" applyProtection="1">
      <alignment vertical="center"/>
    </xf>
    <xf numFmtId="38" fontId="19" fillId="7" borderId="79" xfId="3" applyFont="1" applyFill="1" applyBorder="1" applyAlignment="1" applyProtection="1">
      <alignment vertical="center"/>
      <protection locked="0"/>
    </xf>
    <xf numFmtId="38" fontId="19" fillId="0" borderId="56" xfId="3" applyFont="1" applyFill="1" applyBorder="1" applyAlignment="1" applyProtection="1">
      <alignment vertical="center"/>
    </xf>
    <xf numFmtId="0" fontId="19" fillId="0" borderId="11" xfId="0" applyFont="1" applyFill="1" applyBorder="1" applyAlignment="1" applyProtection="1">
      <alignment vertical="center" shrinkToFit="1"/>
    </xf>
    <xf numFmtId="0" fontId="19" fillId="0" borderId="0" xfId="0" applyFont="1" applyFill="1" applyBorder="1" applyAlignment="1" applyProtection="1">
      <alignment vertical="center" shrinkToFit="1"/>
    </xf>
    <xf numFmtId="0" fontId="19" fillId="0" borderId="23" xfId="0" applyFont="1" applyFill="1" applyBorder="1" applyAlignment="1" applyProtection="1">
      <alignment vertical="center" wrapText="1"/>
    </xf>
    <xf numFmtId="0" fontId="35" fillId="7" borderId="37" xfId="0" applyFont="1" applyFill="1" applyBorder="1" applyAlignment="1" applyProtection="1">
      <alignment vertical="center" wrapText="1"/>
      <protection locked="0"/>
    </xf>
    <xf numFmtId="0" fontId="35" fillId="7" borderId="55" xfId="0" applyFont="1" applyFill="1" applyBorder="1" applyAlignment="1" applyProtection="1">
      <alignment vertical="center" wrapText="1"/>
      <protection locked="0"/>
    </xf>
    <xf numFmtId="0" fontId="35" fillId="7" borderId="56" xfId="0" applyFont="1" applyFill="1" applyBorder="1" applyAlignment="1" applyProtection="1">
      <alignment vertical="center" wrapText="1"/>
      <protection locked="0"/>
    </xf>
    <xf numFmtId="0" fontId="35" fillId="0" borderId="23" xfId="0" applyFont="1" applyFill="1" applyBorder="1" applyAlignment="1" applyProtection="1">
      <alignment horizontal="center" vertical="center" wrapText="1"/>
    </xf>
    <xf numFmtId="0" fontId="35" fillId="7" borderId="23" xfId="0" applyFont="1" applyFill="1" applyBorder="1" applyAlignment="1" applyProtection="1">
      <alignment horizontal="center" vertical="center" wrapText="1"/>
      <protection locked="0"/>
    </xf>
    <xf numFmtId="0" fontId="35" fillId="0" borderId="37" xfId="0" applyFont="1" applyBorder="1" applyAlignment="1" applyProtection="1">
      <alignment vertical="center" wrapText="1"/>
    </xf>
    <xf numFmtId="0" fontId="19" fillId="0" borderId="69" xfId="0" applyFont="1" applyBorder="1" applyAlignment="1" applyProtection="1">
      <alignment horizontal="center" vertical="center" shrinkToFit="1"/>
    </xf>
    <xf numFmtId="0" fontId="19" fillId="0" borderId="38" xfId="0" applyFont="1" applyBorder="1" applyAlignment="1" applyProtection="1">
      <alignment vertical="center" wrapText="1"/>
    </xf>
    <xf numFmtId="0" fontId="35" fillId="7" borderId="23" xfId="0" applyFont="1" applyFill="1" applyBorder="1" applyAlignment="1" applyProtection="1">
      <alignment vertical="center" wrapText="1"/>
      <protection locked="0"/>
    </xf>
    <xf numFmtId="0" fontId="19" fillId="0" borderId="0" xfId="0" applyFont="1" applyBorder="1" applyAlignment="1" applyProtection="1">
      <alignment horizontal="center" vertical="center" shrinkToFit="1"/>
    </xf>
    <xf numFmtId="38" fontId="19" fillId="6" borderId="11" xfId="3" applyFont="1" applyFill="1" applyBorder="1" applyAlignment="1" applyProtection="1">
      <alignment horizontal="center" vertical="center" wrapText="1"/>
      <protection locked="0"/>
    </xf>
    <xf numFmtId="0" fontId="18" fillId="0" borderId="0" xfId="0" applyFont="1" applyAlignment="1">
      <alignment horizontal="right" vertical="center"/>
    </xf>
    <xf numFmtId="0" fontId="19" fillId="0" borderId="11" xfId="0" applyFont="1" applyBorder="1" applyAlignment="1" applyProtection="1">
      <alignment horizontal="right" vertical="center"/>
    </xf>
    <xf numFmtId="0" fontId="19" fillId="0" borderId="39" xfId="0" applyFont="1" applyFill="1" applyBorder="1" applyAlignment="1" applyProtection="1">
      <alignment horizontal="center"/>
    </xf>
    <xf numFmtId="0" fontId="36" fillId="0" borderId="16" xfId="0" applyFont="1" applyFill="1" applyBorder="1" applyAlignment="1" applyProtection="1">
      <alignment horizontal="center" vertical="top" shrinkToFit="1"/>
    </xf>
    <xf numFmtId="38" fontId="19" fillId="0" borderId="11" xfId="3" applyFont="1" applyBorder="1" applyAlignment="1" applyProtection="1">
      <alignment vertical="center"/>
    </xf>
    <xf numFmtId="0" fontId="19" fillId="0" borderId="12" xfId="0" applyFont="1" applyFill="1" applyBorder="1" applyAlignment="1" applyProtection="1">
      <alignment horizontal="center"/>
    </xf>
    <xf numFmtId="0" fontId="36" fillId="0" borderId="11" xfId="0" applyFont="1" applyFill="1" applyBorder="1" applyAlignment="1" applyProtection="1">
      <alignment horizontal="center" vertical="top" shrinkToFit="1"/>
    </xf>
    <xf numFmtId="0" fontId="19" fillId="0" borderId="74" xfId="0" applyFont="1" applyFill="1" applyBorder="1" applyAlignment="1" applyProtection="1">
      <alignment horizontal="center"/>
    </xf>
    <xf numFmtId="0" fontId="36" fillId="0" borderId="14" xfId="0" applyFont="1" applyFill="1" applyBorder="1" applyAlignment="1" applyProtection="1">
      <alignment horizontal="center" vertical="top" shrinkToFit="1"/>
    </xf>
    <xf numFmtId="0" fontId="37" fillId="0" borderId="0" xfId="0" applyFont="1" applyBorder="1" applyAlignment="1">
      <alignment horizontal="right" vertical="center"/>
    </xf>
    <xf numFmtId="38" fontId="19" fillId="0" borderId="39" xfId="3" applyFont="1" applyFill="1" applyBorder="1" applyAlignment="1" applyProtection="1">
      <alignment vertical="center"/>
    </xf>
    <xf numFmtId="38" fontId="19" fillId="0" borderId="16" xfId="3" applyFont="1" applyFill="1" applyBorder="1" applyAlignment="1" applyProtection="1">
      <alignment vertical="center"/>
    </xf>
    <xf numFmtId="38" fontId="19" fillId="0" borderId="12" xfId="3" applyFont="1" applyFill="1" applyBorder="1" applyAlignment="1" applyProtection="1">
      <alignment vertical="center"/>
    </xf>
    <xf numFmtId="0" fontId="18" fillId="0" borderId="0" xfId="0" applyFont="1" applyBorder="1" applyAlignment="1">
      <alignment horizontal="right" vertical="center"/>
    </xf>
    <xf numFmtId="0" fontId="38" fillId="0" borderId="57" xfId="0" applyFont="1" applyBorder="1" applyAlignment="1">
      <alignment horizontal="center" vertical="center"/>
    </xf>
    <xf numFmtId="0" fontId="24" fillId="3" borderId="40" xfId="0" applyFont="1" applyFill="1" applyBorder="1" applyAlignment="1">
      <alignment horizontal="center" vertical="center" wrapText="1"/>
    </xf>
    <xf numFmtId="0" fontId="24" fillId="3" borderId="41" xfId="0" applyFont="1" applyFill="1" applyBorder="1" applyAlignment="1">
      <alignment horizontal="center" vertical="center" wrapText="1"/>
    </xf>
    <xf numFmtId="0" fontId="38" fillId="8" borderId="81" xfId="0" applyFont="1" applyFill="1" applyBorder="1" applyAlignment="1" applyProtection="1">
      <alignment horizontal="center" vertical="center"/>
      <protection locked="0"/>
    </xf>
    <xf numFmtId="0" fontId="20" fillId="0" borderId="0" xfId="0" applyFont="1" applyAlignment="1" applyProtection="1">
      <alignment vertical="center" wrapText="1"/>
    </xf>
    <xf numFmtId="0" fontId="18" fillId="0" borderId="0" xfId="0" applyFont="1" applyBorder="1" applyAlignment="1">
      <alignment horizontal="left" vertical="center"/>
    </xf>
    <xf numFmtId="0" fontId="29" fillId="0" borderId="67" xfId="0" applyNumberFormat="1" applyFont="1" applyFill="1" applyBorder="1" applyAlignment="1" applyProtection="1">
      <alignment horizontal="left" vertical="top" wrapText="1"/>
    </xf>
    <xf numFmtId="0" fontId="29" fillId="0" borderId="69" xfId="0" applyNumberFormat="1" applyFont="1" applyFill="1" applyBorder="1" applyAlignment="1" applyProtection="1">
      <alignment horizontal="left" vertical="top" wrapText="1"/>
    </xf>
    <xf numFmtId="0" fontId="24" fillId="3" borderId="57" xfId="0" applyFont="1" applyFill="1" applyBorder="1" applyAlignment="1">
      <alignment horizontal="center" vertical="center" wrapText="1"/>
    </xf>
    <xf numFmtId="0" fontId="24" fillId="3" borderId="11" xfId="0" applyFont="1" applyFill="1" applyBorder="1" applyAlignment="1">
      <alignment horizontal="center" vertical="center" wrapText="1"/>
    </xf>
    <xf numFmtId="0" fontId="38" fillId="8" borderId="21" xfId="0" applyFont="1" applyFill="1" applyBorder="1" applyAlignment="1" applyProtection="1">
      <alignment horizontal="center" vertical="center"/>
      <protection locked="0"/>
    </xf>
    <xf numFmtId="0" fontId="29" fillId="7" borderId="74" xfId="0" applyFont="1" applyFill="1" applyBorder="1" applyAlignment="1" applyProtection="1">
      <alignment horizontal="left" vertical="top" wrapText="1"/>
      <protection locked="0"/>
    </xf>
    <xf numFmtId="0" fontId="29" fillId="7" borderId="82" xfId="0" applyFont="1" applyFill="1" applyBorder="1" applyAlignment="1" applyProtection="1">
      <alignment horizontal="left" vertical="top" wrapText="1"/>
      <protection locked="0"/>
    </xf>
    <xf numFmtId="0" fontId="29" fillId="7" borderId="83" xfId="0" applyFont="1" applyFill="1" applyBorder="1" applyAlignment="1" applyProtection="1">
      <alignment horizontal="left" vertical="top" wrapText="1"/>
      <protection locked="0"/>
    </xf>
    <xf numFmtId="0" fontId="29" fillId="7" borderId="14" xfId="0" applyFont="1" applyFill="1" applyBorder="1" applyAlignment="1" applyProtection="1">
      <alignment horizontal="left" vertical="top" wrapText="1"/>
      <protection locked="0"/>
    </xf>
    <xf numFmtId="0" fontId="29" fillId="7" borderId="84" xfId="0" applyFont="1" applyFill="1" applyBorder="1" applyAlignment="1" applyProtection="1">
      <alignment horizontal="left" vertical="top" wrapText="1"/>
      <protection locked="0"/>
    </xf>
    <xf numFmtId="0" fontId="29" fillId="7" borderId="85" xfId="0" applyFont="1" applyFill="1" applyBorder="1" applyAlignment="1" applyProtection="1">
      <alignment horizontal="left" vertical="top" wrapText="1"/>
      <protection locked="0"/>
    </xf>
    <xf numFmtId="0" fontId="29" fillId="7" borderId="86" xfId="0" applyFont="1" applyFill="1" applyBorder="1" applyAlignment="1" applyProtection="1">
      <alignment horizontal="left" vertical="top" wrapText="1"/>
      <protection locked="0"/>
    </xf>
    <xf numFmtId="0" fontId="29" fillId="7" borderId="87" xfId="0" applyFont="1" applyFill="1" applyBorder="1" applyAlignment="1" applyProtection="1">
      <alignment horizontal="left" vertical="top" wrapText="1"/>
      <protection locked="0"/>
    </xf>
    <xf numFmtId="0" fontId="19" fillId="0" borderId="0" xfId="0" applyFont="1" applyBorder="1" applyAlignment="1" applyProtection="1">
      <alignment horizontal="right" vertical="center"/>
    </xf>
    <xf numFmtId="0" fontId="19" fillId="0" borderId="83" xfId="0" applyFont="1" applyBorder="1" applyAlignment="1" applyProtection="1">
      <alignment vertical="center" wrapText="1"/>
    </xf>
    <xf numFmtId="38" fontId="19" fillId="0" borderId="74" xfId="3" applyFont="1" applyFill="1" applyBorder="1" applyAlignment="1" applyProtection="1">
      <alignment vertical="center"/>
    </xf>
    <xf numFmtId="38" fontId="19" fillId="0" borderId="14" xfId="3" applyFont="1" applyFill="1" applyBorder="1" applyAlignment="1" applyProtection="1">
      <alignment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90" xfId="0" applyBorder="1" applyAlignment="1">
      <alignment horizontal="left" vertical="center"/>
    </xf>
    <xf numFmtId="0" fontId="0" fillId="0" borderId="91" xfId="0" applyBorder="1" applyAlignment="1">
      <alignment horizontal="left" vertical="center"/>
    </xf>
    <xf numFmtId="0" fontId="29" fillId="0" borderId="92" xfId="0" applyNumberFormat="1" applyFont="1" applyFill="1" applyBorder="1" applyAlignment="1" applyProtection="1">
      <alignment horizontal="left" vertical="top" wrapText="1"/>
    </xf>
    <xf numFmtId="0" fontId="29" fillId="0" borderId="93" xfId="0" applyNumberFormat="1" applyFont="1" applyFill="1" applyBorder="1" applyAlignment="1" applyProtection="1">
      <alignment horizontal="left" vertical="top" wrapText="1"/>
    </xf>
    <xf numFmtId="0" fontId="28" fillId="0" borderId="88" xfId="0" applyNumberFormat="1" applyFont="1" applyFill="1" applyBorder="1" applyAlignment="1" applyProtection="1">
      <alignment horizontal="left" vertical="top" wrapText="1"/>
    </xf>
    <xf numFmtId="0" fontId="28" fillId="0" borderId="94" xfId="0" applyNumberFormat="1" applyFont="1" applyFill="1" applyBorder="1" applyAlignment="1" applyProtection="1">
      <alignment horizontal="left" vertical="top" wrapText="1"/>
    </xf>
    <xf numFmtId="0" fontId="28" fillId="0" borderId="91" xfId="0" applyNumberFormat="1" applyFont="1" applyFill="1" applyBorder="1" applyAlignment="1" applyProtection="1">
      <alignment horizontal="left" vertical="top" wrapText="1"/>
    </xf>
    <xf numFmtId="0" fontId="24" fillId="3" borderId="88" xfId="0" applyFont="1" applyFill="1" applyBorder="1" applyAlignment="1">
      <alignment horizontal="center" vertical="center" wrapText="1"/>
    </xf>
    <xf numFmtId="0" fontId="24" fillId="3" borderId="89" xfId="0" applyFont="1" applyFill="1" applyBorder="1" applyAlignment="1">
      <alignment horizontal="center" vertical="center" wrapText="1"/>
    </xf>
    <xf numFmtId="0" fontId="38" fillId="8" borderId="95" xfId="0" applyFont="1" applyFill="1" applyBorder="1" applyAlignment="1" applyProtection="1">
      <alignment horizontal="center" vertical="center"/>
      <protection locked="0"/>
    </xf>
    <xf numFmtId="0" fontId="24" fillId="0" borderId="96" xfId="0" applyFont="1" applyBorder="1" applyAlignment="1">
      <alignment horizontal="left" vertical="top" wrapText="1"/>
    </xf>
    <xf numFmtId="0" fontId="28" fillId="3" borderId="90" xfId="0" applyFont="1" applyFill="1" applyBorder="1" applyAlignment="1" applyProtection="1">
      <alignment horizontal="left" vertical="top" wrapText="1"/>
    </xf>
    <xf numFmtId="0" fontId="28" fillId="3" borderId="94" xfId="0" applyFont="1" applyFill="1" applyBorder="1" applyAlignment="1" applyProtection="1">
      <alignment horizontal="left" vertical="top" wrapText="1"/>
    </xf>
    <xf numFmtId="0" fontId="0" fillId="8" borderId="90" xfId="0" applyFont="1" applyFill="1" applyBorder="1" applyAlignment="1" applyProtection="1">
      <alignment horizontal="left" vertical="top" wrapText="1"/>
      <protection locked="0"/>
    </xf>
    <xf numFmtId="0" fontId="0" fillId="8" borderId="94" xfId="0" applyFont="1" applyFill="1" applyBorder="1" applyAlignment="1" applyProtection="1">
      <alignment horizontal="left" vertical="top" wrapText="1"/>
      <protection locked="0"/>
    </xf>
    <xf numFmtId="0" fontId="0" fillId="8" borderId="91" xfId="0" applyFont="1" applyFill="1" applyBorder="1" applyAlignment="1" applyProtection="1">
      <alignment horizontal="left" vertical="top" wrapText="1"/>
      <protection locked="0"/>
    </xf>
    <xf numFmtId="0" fontId="39" fillId="0" borderId="0" xfId="0" applyFont="1" applyAlignment="1" applyProtection="1">
      <alignment vertical="center"/>
    </xf>
    <xf numFmtId="0" fontId="16" fillId="0" borderId="0" xfId="0" applyFont="1" applyAlignment="1" applyProtection="1">
      <alignment vertical="center"/>
    </xf>
    <xf numFmtId="0" fontId="39" fillId="0" borderId="0" xfId="0" applyFont="1" applyProtection="1">
      <alignment vertical="center"/>
    </xf>
    <xf numFmtId="0" fontId="39" fillId="0" borderId="0" xfId="0" applyFont="1" applyBorder="1" applyAlignment="1" applyProtection="1">
      <alignment vertical="center"/>
    </xf>
    <xf numFmtId="0" fontId="40" fillId="0" borderId="0" xfId="0" applyFont="1" applyProtection="1">
      <alignment vertical="center"/>
    </xf>
    <xf numFmtId="38" fontId="39" fillId="0" borderId="0" xfId="0" applyNumberFormat="1" applyFont="1" applyAlignment="1" applyProtection="1">
      <alignment vertical="center"/>
    </xf>
    <xf numFmtId="0" fontId="41" fillId="0" borderId="0" xfId="0" applyFont="1" applyProtection="1">
      <alignment vertical="center"/>
    </xf>
    <xf numFmtId="0" fontId="16" fillId="0" borderId="0" xfId="0" applyFont="1" applyBorder="1" applyProtection="1">
      <alignment vertical="center"/>
    </xf>
    <xf numFmtId="0" fontId="16" fillId="0" borderId="0" xfId="0" applyFont="1" applyFill="1" applyBorder="1" applyProtection="1">
      <alignment vertical="center"/>
      <protection locked="0"/>
    </xf>
    <xf numFmtId="0" fontId="16" fillId="0" borderId="0" xfId="0" applyFont="1" applyBorder="1" applyAlignment="1" applyProtection="1">
      <alignment horizontal="center" vertical="center" wrapText="1"/>
    </xf>
    <xf numFmtId="38" fontId="41" fillId="0" borderId="0" xfId="0" applyNumberFormat="1" applyFont="1" applyFill="1" applyBorder="1" applyProtection="1">
      <alignment vertical="center"/>
    </xf>
    <xf numFmtId="0" fontId="0" fillId="0" borderId="0" xfId="0" applyFont="1" applyBorder="1" applyProtection="1">
      <alignment vertical="center"/>
    </xf>
    <xf numFmtId="0" fontId="16" fillId="10" borderId="0" xfId="0" applyFont="1" applyFill="1" applyProtection="1">
      <alignment vertical="center"/>
    </xf>
    <xf numFmtId="0" fontId="42" fillId="0" borderId="0" xfId="0" applyFont="1" applyAlignment="1" applyProtection="1">
      <alignment horizontal="center" vertical="center" wrapText="1"/>
    </xf>
    <xf numFmtId="0" fontId="42" fillId="0" borderId="0" xfId="0" applyFont="1" applyAlignment="1" applyProtection="1">
      <alignment horizontal="center" vertical="center"/>
    </xf>
    <xf numFmtId="38" fontId="41" fillId="0" borderId="0" xfId="0" applyNumberFormat="1" applyFont="1" applyProtection="1">
      <alignment vertical="center"/>
    </xf>
    <xf numFmtId="0" fontId="33" fillId="0" borderId="0" xfId="0" applyFont="1" applyProtection="1">
      <alignment vertical="center"/>
    </xf>
  </cellXfs>
  <cellStyles count="4">
    <cellStyle name="桁区切り_「事務様式2」出納簿（自動計算版ver.1）" xfId="1"/>
    <cellStyle name="標準" xfId="0" builtinId="0"/>
    <cellStyle name="標準_「事務様式2」出納簿（自動計算版ver.1）" xfId="2"/>
    <cellStyle name="桁区切り" xfId="3" builtinId="6"/>
  </cellStyles>
  <dxfs count="4">
    <dxf>
      <fill>
        <patternFill patternType="solid">
          <bgColor rgb="FFFFFF00"/>
        </patternFill>
      </fill>
    </dxf>
    <dxf>
      <fill>
        <patternFill patternType="solid">
          <bgColor theme="1" tint="0.35"/>
        </patternFill>
      </fill>
    </dxf>
    <dxf>
      <fill>
        <patternFill patternType="solid">
          <bgColor rgb="FFFFFF00"/>
        </patternFill>
      </fill>
    </dxf>
    <dxf>
      <fill>
        <patternFill patternType="solid">
          <bgColor theme="1" tint="0.35"/>
        </patternFill>
      </fill>
    </dxf>
  </dxfs>
  <tableStyles count="0" defaultTableStyle="TableStyleMedium2" defaultPivotStyle="PivotStyleLight16"/>
  <colors>
    <mruColors>
      <color rgb="FFFFFFE9"/>
      <color rgb="FFCCFFCC"/>
      <color rgb="FFFEFECB"/>
      <color rgb="FFE1E1E1"/>
      <color rgb="FFE9F4EB"/>
      <color rgb="FFFFEFFC"/>
      <color rgb="FFFFFFFF"/>
      <color rgb="FFFFE9FF"/>
      <color rgb="FFFDF5E8"/>
      <color rgb="FFF3F3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ctrlProps/ctrlProp1.xml><?xml version="1.0" encoding="utf-8"?>
<formControlPr xmlns="http://schemas.microsoft.com/office/spreadsheetml/2009/9/main" objectType="Radio" checked="Checked" firstButton="1" fmlaLink="$AP$47" lockText="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137160</xdr:colOff>
          <xdr:row>8</xdr:row>
          <xdr:rowOff>67945</xdr:rowOff>
        </xdr:from>
        <xdr:to xmlns:xdr="http://schemas.openxmlformats.org/drawingml/2006/spreadsheetDrawing">
          <xdr:col>18</xdr:col>
          <xdr:colOff>30480</xdr:colOff>
          <xdr:row>8</xdr:row>
          <xdr:rowOff>335280</xdr:rowOff>
        </xdr:to>
        <xdr:sp textlink="">
          <xdr:nvSpPr>
            <xdr:cNvPr id="4098" name="オプション 2" hidden="1">
              <a:extLst>
                <a:ext uri="{63B3BB69-23CF-44E3-9099-C40C66FF867C}">
                  <a14:compatExt spid="_x0000_s4098"/>
                </a:ext>
              </a:extLst>
            </xdr:cNvPr>
            <xdr:cNvSpPr>
              <a:spLocks noRot="1" noChangeShapeType="1"/>
            </xdr:cNvSpPr>
          </xdr:nvSpPr>
          <xdr:spPr>
            <a:xfrm>
              <a:off x="2308225" y="1734820"/>
              <a:ext cx="728345" cy="26733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144780</xdr:colOff>
          <xdr:row>8</xdr:row>
          <xdr:rowOff>22860</xdr:rowOff>
        </xdr:from>
        <xdr:to xmlns:xdr="http://schemas.openxmlformats.org/drawingml/2006/spreadsheetDrawing">
          <xdr:col>11</xdr:col>
          <xdr:colOff>45720</xdr:colOff>
          <xdr:row>9</xdr:row>
          <xdr:rowOff>0</xdr:rowOff>
        </xdr:to>
        <xdr:sp textlink="">
          <xdr:nvSpPr>
            <xdr:cNvPr id="4102" name="オプション 6" hidden="1">
              <a:extLst>
                <a:ext uri="{63B3BB69-23CF-44E3-9099-C40C66FF867C}">
                  <a14:compatExt spid="_x0000_s4102"/>
                </a:ext>
              </a:extLst>
            </xdr:cNvPr>
            <xdr:cNvSpPr>
              <a:spLocks noRot="1" noChangeShapeType="1"/>
            </xdr:cNvSpPr>
          </xdr:nvSpPr>
          <xdr:spPr>
            <a:xfrm>
              <a:off x="1313815" y="1689735"/>
              <a:ext cx="568960" cy="339090"/>
            </a:xfrm>
            <a:prstGeom prst="rec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gradFill>
          <a:gsLst>
            <a:gs pos="0">
              <a:srgbClr val="FF0000"/>
            </a:gs>
            <a:gs pos="94000">
              <a:schemeClr val="accent1">
                <a:lumMod val="45000"/>
                <a:lumOff val="55000"/>
              </a:schemeClr>
            </a:gs>
            <a:gs pos="96000">
              <a:schemeClr val="accent1">
                <a:lumMod val="45000"/>
                <a:lumOff val="55000"/>
              </a:schemeClr>
            </a:gs>
            <a:gs pos="100000">
              <a:schemeClr val="accent1">
                <a:lumMod val="30000"/>
                <a:lumOff val="70000"/>
              </a:schemeClr>
            </a:gs>
          </a:gsLst>
          <a:lin ang="5400000" scaled="1"/>
          <a:tileRect/>
        </a:gradFill>
        <a:ln>
          <a:solidFill>
            <a:schemeClr val="tx1"/>
          </a:solidFill>
        </a:ln>
      </a:spPr>
      <a:bodyPr vertOverflow="clip" horzOverflow="clip" rtlCol="0" anchor="t"/>
      <a:lstStyle>
        <a:defPPr algn="l">
          <a:defRPr kumimoji="1" sz="12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11.vml" /><Relationship Id="rId3" Type="http://schemas.openxmlformats.org/officeDocument/2006/relationships/comments" Target="../comments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12.vml" /><Relationship Id="rId3" Type="http://schemas.openxmlformats.org/officeDocument/2006/relationships/comments" Target="../comments12.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13.vml" /><Relationship Id="rId3" Type="http://schemas.openxmlformats.org/officeDocument/2006/relationships/comments" Target="../comments1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vmlDrawing" Target="../drawings/vmlDrawing14.vml" /><Relationship Id="rId3" Type="http://schemas.openxmlformats.org/officeDocument/2006/relationships/comments" Target="../comments14.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xml" /><Relationship Id="rId3" Type="http://schemas.openxmlformats.org/officeDocument/2006/relationships/vmlDrawing" Target="../drawings/vmlDrawing15.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omments" Target="../comments15.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7.vml" /><Relationship Id="rId3" Type="http://schemas.openxmlformats.org/officeDocument/2006/relationships/comments" Target="../comments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9.vml" /><Relationship Id="rId3" Type="http://schemas.openxmlformats.org/officeDocument/2006/relationships/comments" Target="../comments9.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0070C0"/>
  </sheetPr>
  <dimension ref="A1:IT210"/>
  <sheetViews>
    <sheetView zoomScaleSheetLayoutView="100" workbookViewId="0">
      <selection activeCell="C12" sqref="C12"/>
    </sheetView>
  </sheetViews>
  <sheetFormatPr defaultRowHeight="16.5" customHeight="1"/>
  <cols>
    <col min="1" max="1" width="9" style="1" bestFit="1" customWidth="1"/>
    <col min="2" max="2" width="3.33203125" style="2" customWidth="1"/>
    <col min="3" max="5" width="3.109375" style="1" customWidth="1"/>
    <col min="6" max="6" width="16.21875" style="1" customWidth="1"/>
    <col min="7" max="7" width="2.44140625" style="1" customWidth="1"/>
    <col min="8" max="8" width="16.88671875" style="1" customWidth="1"/>
    <col min="9" max="9" width="1.88671875" style="1" customWidth="1"/>
    <col min="10" max="12" width="3.109375" style="1" customWidth="1"/>
    <col min="13" max="14" width="10.6640625" style="1" customWidth="1"/>
    <col min="15" max="15" width="13.21875" style="1" customWidth="1"/>
    <col min="16" max="24" width="9" style="1" bestFit="1" customWidth="1"/>
    <col min="25" max="25" width="29.6640625" style="3" customWidth="1"/>
    <col min="26" max="44" width="9" style="3" bestFit="1" customWidth="1"/>
    <col min="45" max="254" width="9" style="1" bestFit="1" customWidth="1"/>
  </cols>
  <sheetData>
    <row r="1" spans="1:44" ht="24" customHeight="1">
      <c r="B1" s="8" t="s">
        <v>101</v>
      </c>
      <c r="C1" s="8"/>
      <c r="D1" s="8"/>
      <c r="E1" s="8"/>
      <c r="F1" s="8"/>
      <c r="G1" s="8"/>
      <c r="H1" s="8"/>
      <c r="I1" s="8"/>
      <c r="J1" s="8"/>
      <c r="K1" s="8"/>
      <c r="L1" s="8"/>
      <c r="M1" s="8"/>
      <c r="N1" s="8"/>
      <c r="Q1" s="66"/>
    </row>
    <row r="2" spans="1:44" ht="16.5" customHeight="1">
      <c r="A2" s="5"/>
      <c r="B2" s="9" t="s">
        <v>102</v>
      </c>
      <c r="C2" s="9"/>
      <c r="D2" s="9"/>
      <c r="E2" s="23" t="s">
        <v>125</v>
      </c>
      <c r="F2" s="23"/>
      <c r="G2" s="23"/>
      <c r="H2" s="23"/>
      <c r="O2" s="59"/>
    </row>
    <row r="3" spans="1:44" ht="16.5" customHeight="1">
      <c r="A3" s="5"/>
      <c r="B3" s="9"/>
      <c r="C3" s="9"/>
      <c r="D3" s="9"/>
      <c r="E3" s="24"/>
      <c r="F3" s="24"/>
      <c r="G3" s="24"/>
      <c r="H3" s="24"/>
      <c r="I3" s="43"/>
      <c r="J3" s="46"/>
      <c r="K3" s="46"/>
      <c r="L3" s="46"/>
      <c r="M3" s="46"/>
      <c r="N3" s="46"/>
      <c r="O3" s="60"/>
    </row>
    <row r="4" spans="1:44" ht="15.75" customHeight="1">
      <c r="A4" s="6"/>
      <c r="B4" s="10" t="s">
        <v>103</v>
      </c>
      <c r="C4" s="10"/>
      <c r="D4" s="10"/>
      <c r="E4" s="25" t="str">
        <f>IF(活動の活動実績明細書と収支決算書!F8="","",活動の活動実績明細書と収支決算書!F8)</f>
        <v/>
      </c>
      <c r="F4" s="25"/>
      <c r="G4" s="25"/>
      <c r="H4" s="25"/>
      <c r="I4" s="43"/>
      <c r="J4" s="47"/>
      <c r="K4" s="49"/>
      <c r="L4" s="49"/>
      <c r="M4" s="49"/>
      <c r="N4" s="49"/>
    </row>
    <row r="5" spans="1:44" ht="15.75" customHeight="1">
      <c r="A5" s="6"/>
      <c r="B5" s="10"/>
      <c r="C5" s="10"/>
      <c r="D5" s="10"/>
      <c r="E5" s="26"/>
      <c r="F5" s="26"/>
      <c r="G5" s="26"/>
      <c r="H5" s="26"/>
      <c r="I5" s="43"/>
      <c r="J5" s="48"/>
      <c r="K5" s="48"/>
      <c r="L5" s="48"/>
      <c r="M5" s="51"/>
      <c r="N5" s="55"/>
      <c r="O5" s="61"/>
    </row>
    <row r="6" spans="1:44" ht="15.75" customHeight="1">
      <c r="A6" s="7"/>
      <c r="B6" s="10" t="s">
        <v>104</v>
      </c>
      <c r="C6" s="10"/>
      <c r="D6" s="10"/>
      <c r="E6" s="27" t="s">
        <v>51</v>
      </c>
      <c r="F6" s="27"/>
      <c r="G6" s="36"/>
      <c r="H6" s="41"/>
      <c r="I6" s="43"/>
      <c r="J6" s="48"/>
      <c r="K6" s="48"/>
      <c r="L6" s="48"/>
      <c r="M6" s="51"/>
      <c r="N6" s="55" t="str">
        <f>IF(M6="","",N5+M6)</f>
        <v/>
      </c>
      <c r="O6" s="62"/>
    </row>
    <row r="7" spans="1:44" ht="15.75" customHeight="1">
      <c r="A7" s="7"/>
      <c r="B7" s="10"/>
      <c r="C7" s="10"/>
      <c r="D7" s="10"/>
      <c r="E7" s="28"/>
      <c r="F7" s="28"/>
      <c r="G7" s="37"/>
      <c r="H7" s="42"/>
      <c r="I7" s="43"/>
      <c r="J7" s="48"/>
      <c r="K7" s="48"/>
      <c r="L7" s="48"/>
      <c r="M7" s="51"/>
      <c r="N7" s="55" t="str">
        <f>IF(M7="","",N6+M7)</f>
        <v/>
      </c>
      <c r="O7" s="63"/>
      <c r="P7" s="65"/>
    </row>
    <row r="8" spans="1:44" ht="15.75" customHeight="1">
      <c r="B8" s="10" t="s">
        <v>105</v>
      </c>
      <c r="C8" s="10"/>
      <c r="D8" s="10"/>
      <c r="E8" s="29">
        <v>1</v>
      </c>
      <c r="F8" s="29"/>
      <c r="G8" s="38"/>
      <c r="H8" s="38"/>
      <c r="I8" s="43"/>
      <c r="J8" s="48"/>
      <c r="K8" s="48"/>
      <c r="L8" s="48"/>
      <c r="M8" s="51"/>
      <c r="N8" s="55" t="str">
        <f>IF(M8="","",N7+M8)</f>
        <v/>
      </c>
      <c r="O8" s="62"/>
      <c r="P8" s="65"/>
    </row>
    <row r="9" spans="1:44" ht="15.75" customHeight="1">
      <c r="B9" s="10"/>
      <c r="C9" s="10"/>
      <c r="D9" s="10"/>
      <c r="E9" s="30"/>
      <c r="F9" s="30"/>
      <c r="G9" s="38"/>
      <c r="H9" s="38"/>
      <c r="I9" s="43"/>
      <c r="J9" s="48"/>
      <c r="K9" s="48"/>
      <c r="L9" s="48"/>
      <c r="M9" s="51"/>
      <c r="N9" s="55" t="str">
        <f>IF(M9="","",N8+M9)</f>
        <v/>
      </c>
    </row>
    <row r="10" spans="1:44" ht="6.75" customHeight="1">
      <c r="N10" s="1" t="str">
        <f>IF(M10="","",#REF!+M10)</f>
        <v/>
      </c>
    </row>
    <row r="11" spans="1:44" ht="15.75" customHeight="1">
      <c r="B11" s="11" t="s">
        <v>106</v>
      </c>
      <c r="C11" s="14" t="s">
        <v>39</v>
      </c>
      <c r="D11" s="19" t="s">
        <v>111</v>
      </c>
      <c r="E11" s="19" t="s">
        <v>6</v>
      </c>
      <c r="F11" s="19" t="s">
        <v>112</v>
      </c>
      <c r="G11" s="19"/>
      <c r="H11" s="19" t="s">
        <v>113</v>
      </c>
      <c r="I11" s="19"/>
      <c r="J11" s="19"/>
      <c r="K11" s="19"/>
      <c r="L11" s="19"/>
      <c r="M11" s="19" t="s">
        <v>114</v>
      </c>
      <c r="N11" s="56" t="s">
        <v>115</v>
      </c>
    </row>
    <row r="12" spans="1:44" s="4" customFormat="1" ht="15.75" customHeight="1">
      <c r="B12" s="12">
        <f t="shared" ref="B12:B51" si="0">ROW()-11</f>
        <v>1</v>
      </c>
      <c r="C12" s="15"/>
      <c r="D12" s="20"/>
      <c r="E12" s="31"/>
      <c r="F12" s="34"/>
      <c r="G12" s="39"/>
      <c r="H12" s="34"/>
      <c r="I12" s="44"/>
      <c r="J12" s="44"/>
      <c r="K12" s="44"/>
      <c r="L12" s="39"/>
      <c r="M12" s="52"/>
      <c r="N12" s="57" t="str">
        <f>IF(M12="","",M12)</f>
        <v/>
      </c>
      <c r="O12" s="64" t="s">
        <v>116</v>
      </c>
      <c r="AQ12" s="3"/>
      <c r="AR12" s="3"/>
    </row>
    <row r="13" spans="1:44" ht="15.75" customHeight="1">
      <c r="B13" s="12">
        <f t="shared" si="0"/>
        <v>2</v>
      </c>
      <c r="C13" s="16"/>
      <c r="D13" s="21"/>
      <c r="E13" s="32"/>
      <c r="F13" s="34"/>
      <c r="G13" s="39"/>
      <c r="H13" s="34"/>
      <c r="I13" s="44"/>
      <c r="J13" s="44"/>
      <c r="K13" s="44"/>
      <c r="L13" s="39"/>
      <c r="M13" s="52"/>
      <c r="N13" s="57" t="str">
        <f t="shared" ref="N13:N51" si="1">IF(M13="","",SUM(N12,M13))</f>
        <v/>
      </c>
    </row>
    <row r="14" spans="1:44" ht="15.75" customHeight="1">
      <c r="B14" s="12">
        <f t="shared" si="0"/>
        <v>3</v>
      </c>
      <c r="C14" s="16"/>
      <c r="D14" s="21"/>
      <c r="E14" s="32"/>
      <c r="F14" s="34"/>
      <c r="G14" s="39"/>
      <c r="H14" s="34"/>
      <c r="I14" s="44"/>
      <c r="J14" s="44"/>
      <c r="K14" s="44"/>
      <c r="L14" s="39"/>
      <c r="M14" s="52"/>
      <c r="N14" s="57" t="str">
        <f t="shared" si="1"/>
        <v/>
      </c>
    </row>
    <row r="15" spans="1:44" s="4" customFormat="1" ht="15.75" customHeight="1">
      <c r="B15" s="12">
        <f t="shared" si="0"/>
        <v>4</v>
      </c>
      <c r="C15" s="15"/>
      <c r="D15" s="20"/>
      <c r="E15" s="31"/>
      <c r="F15" s="34"/>
      <c r="G15" s="39"/>
      <c r="H15" s="34"/>
      <c r="I15" s="44"/>
      <c r="J15" s="44"/>
      <c r="K15" s="44"/>
      <c r="L15" s="39"/>
      <c r="M15" s="52"/>
      <c r="N15" s="57" t="str">
        <f t="shared" si="1"/>
        <v/>
      </c>
      <c r="AQ15" s="3"/>
      <c r="AR15" s="3"/>
    </row>
    <row r="16" spans="1:44" s="4" customFormat="1" ht="15.75" customHeight="1">
      <c r="B16" s="12">
        <f t="shared" si="0"/>
        <v>5</v>
      </c>
      <c r="C16" s="15"/>
      <c r="D16" s="20"/>
      <c r="E16" s="31"/>
      <c r="F16" s="34"/>
      <c r="G16" s="39"/>
      <c r="H16" s="34"/>
      <c r="I16" s="44"/>
      <c r="J16" s="44"/>
      <c r="K16" s="44"/>
      <c r="L16" s="39"/>
      <c r="M16" s="52"/>
      <c r="N16" s="57" t="str">
        <f t="shared" si="1"/>
        <v/>
      </c>
      <c r="AQ16" s="3"/>
      <c r="AR16" s="3"/>
    </row>
    <row r="17" spans="2:44" s="4" customFormat="1" ht="15.75" customHeight="1">
      <c r="B17" s="12">
        <f t="shared" si="0"/>
        <v>6</v>
      </c>
      <c r="C17" s="17"/>
      <c r="D17" s="22"/>
      <c r="E17" s="33"/>
      <c r="F17" s="35"/>
      <c r="G17" s="40"/>
      <c r="H17" s="35"/>
      <c r="I17" s="45"/>
      <c r="J17" s="45"/>
      <c r="K17" s="45"/>
      <c r="L17" s="40"/>
      <c r="M17" s="52"/>
      <c r="N17" s="57" t="str">
        <f t="shared" si="1"/>
        <v/>
      </c>
      <c r="AQ17" s="3"/>
      <c r="AR17" s="3"/>
    </row>
    <row r="18" spans="2:44" ht="15.75" customHeight="1">
      <c r="B18" s="12">
        <f t="shared" si="0"/>
        <v>7</v>
      </c>
      <c r="C18" s="16"/>
      <c r="D18" s="21"/>
      <c r="E18" s="32"/>
      <c r="F18" s="34"/>
      <c r="G18" s="39"/>
      <c r="H18" s="34"/>
      <c r="I18" s="44"/>
      <c r="J18" s="44"/>
      <c r="K18" s="44"/>
      <c r="L18" s="39"/>
      <c r="M18" s="52"/>
      <c r="N18" s="57" t="str">
        <f t="shared" si="1"/>
        <v/>
      </c>
    </row>
    <row r="19" spans="2:44" ht="15.75" customHeight="1">
      <c r="B19" s="12">
        <f t="shared" si="0"/>
        <v>8</v>
      </c>
      <c r="C19" s="16"/>
      <c r="D19" s="21"/>
      <c r="E19" s="32"/>
      <c r="F19" s="34"/>
      <c r="G19" s="39"/>
      <c r="H19" s="34"/>
      <c r="I19" s="44"/>
      <c r="J19" s="44"/>
      <c r="K19" s="44"/>
      <c r="L19" s="39"/>
      <c r="M19" s="52"/>
      <c r="N19" s="57" t="str">
        <f t="shared" si="1"/>
        <v/>
      </c>
    </row>
    <row r="20" spans="2:44" s="4" customFormat="1" ht="15.75" customHeight="1">
      <c r="B20" s="12">
        <f t="shared" si="0"/>
        <v>9</v>
      </c>
      <c r="C20" s="15"/>
      <c r="D20" s="20"/>
      <c r="E20" s="31"/>
      <c r="F20" s="34"/>
      <c r="G20" s="39"/>
      <c r="H20" s="34"/>
      <c r="I20" s="44"/>
      <c r="J20" s="44"/>
      <c r="K20" s="44"/>
      <c r="L20" s="39"/>
      <c r="M20" s="52"/>
      <c r="N20" s="57" t="str">
        <f t="shared" si="1"/>
        <v/>
      </c>
      <c r="AQ20" s="3"/>
      <c r="AR20" s="3"/>
    </row>
    <row r="21" spans="2:44" ht="15.75" customHeight="1">
      <c r="B21" s="12">
        <f t="shared" si="0"/>
        <v>10</v>
      </c>
      <c r="C21" s="16"/>
      <c r="D21" s="21"/>
      <c r="E21" s="32"/>
      <c r="F21" s="34"/>
      <c r="G21" s="39"/>
      <c r="H21" s="34"/>
      <c r="I21" s="44"/>
      <c r="J21" s="44"/>
      <c r="K21" s="44"/>
      <c r="L21" s="39"/>
      <c r="M21" s="52"/>
      <c r="N21" s="57" t="str">
        <f t="shared" si="1"/>
        <v/>
      </c>
    </row>
    <row r="22" spans="2:44" s="4" customFormat="1" ht="15.75" customHeight="1">
      <c r="B22" s="12">
        <f t="shared" si="0"/>
        <v>11</v>
      </c>
      <c r="C22" s="15"/>
      <c r="D22" s="20"/>
      <c r="E22" s="31"/>
      <c r="F22" s="34"/>
      <c r="G22" s="39"/>
      <c r="H22" s="34"/>
      <c r="I22" s="44"/>
      <c r="J22" s="44"/>
      <c r="K22" s="44"/>
      <c r="L22" s="39"/>
      <c r="M22" s="52"/>
      <c r="N22" s="57" t="str">
        <f t="shared" si="1"/>
        <v/>
      </c>
      <c r="AQ22" s="3"/>
      <c r="AR22" s="3"/>
    </row>
    <row r="23" spans="2:44" s="4" customFormat="1" ht="15.75" customHeight="1">
      <c r="B23" s="12">
        <f t="shared" si="0"/>
        <v>12</v>
      </c>
      <c r="C23" s="15"/>
      <c r="D23" s="20"/>
      <c r="E23" s="31"/>
      <c r="F23" s="34"/>
      <c r="G23" s="39"/>
      <c r="H23" s="34"/>
      <c r="I23" s="44"/>
      <c r="J23" s="44"/>
      <c r="K23" s="44"/>
      <c r="L23" s="39"/>
      <c r="M23" s="52"/>
      <c r="N23" s="57" t="str">
        <f t="shared" si="1"/>
        <v/>
      </c>
      <c r="AQ23" s="3"/>
      <c r="AR23" s="3"/>
    </row>
    <row r="24" spans="2:44" s="4" customFormat="1" ht="15.75" customHeight="1">
      <c r="B24" s="12">
        <f t="shared" si="0"/>
        <v>13</v>
      </c>
      <c r="C24" s="15"/>
      <c r="D24" s="20"/>
      <c r="E24" s="31"/>
      <c r="F24" s="34"/>
      <c r="G24" s="39"/>
      <c r="H24" s="34"/>
      <c r="I24" s="44"/>
      <c r="J24" s="44"/>
      <c r="K24" s="44"/>
      <c r="L24" s="39"/>
      <c r="M24" s="52"/>
      <c r="N24" s="57" t="str">
        <f t="shared" si="1"/>
        <v/>
      </c>
      <c r="AQ24" s="3"/>
      <c r="AR24" s="3"/>
    </row>
    <row r="25" spans="2:44" s="4" customFormat="1" ht="15.75" customHeight="1">
      <c r="B25" s="12">
        <f t="shared" si="0"/>
        <v>14</v>
      </c>
      <c r="C25" s="17"/>
      <c r="D25" s="22"/>
      <c r="E25" s="33"/>
      <c r="F25" s="35"/>
      <c r="G25" s="40"/>
      <c r="H25" s="35"/>
      <c r="I25" s="45"/>
      <c r="J25" s="45"/>
      <c r="K25" s="45"/>
      <c r="L25" s="40"/>
      <c r="M25" s="52"/>
      <c r="N25" s="57" t="str">
        <f t="shared" si="1"/>
        <v/>
      </c>
      <c r="AQ25" s="3"/>
      <c r="AR25" s="3"/>
    </row>
    <row r="26" spans="2:44" s="4" customFormat="1" ht="15.75" customHeight="1">
      <c r="B26" s="12">
        <f t="shared" si="0"/>
        <v>15</v>
      </c>
      <c r="C26" s="15"/>
      <c r="D26" s="20"/>
      <c r="E26" s="31"/>
      <c r="F26" s="34"/>
      <c r="G26" s="39"/>
      <c r="H26" s="34"/>
      <c r="I26" s="44"/>
      <c r="J26" s="44"/>
      <c r="K26" s="44"/>
      <c r="L26" s="39"/>
      <c r="M26" s="52"/>
      <c r="N26" s="57" t="str">
        <f t="shared" si="1"/>
        <v/>
      </c>
      <c r="AQ26" s="3"/>
      <c r="AR26" s="3"/>
    </row>
    <row r="27" spans="2:44" s="4" customFormat="1" ht="15.75" customHeight="1">
      <c r="B27" s="12">
        <f t="shared" si="0"/>
        <v>16</v>
      </c>
      <c r="C27" s="15"/>
      <c r="D27" s="20"/>
      <c r="E27" s="31"/>
      <c r="F27" s="34"/>
      <c r="G27" s="39"/>
      <c r="H27" s="34"/>
      <c r="I27" s="44"/>
      <c r="J27" s="44"/>
      <c r="K27" s="44"/>
      <c r="L27" s="39"/>
      <c r="M27" s="52"/>
      <c r="N27" s="57" t="str">
        <f t="shared" si="1"/>
        <v/>
      </c>
      <c r="AQ27" s="3"/>
      <c r="AR27" s="3"/>
    </row>
    <row r="28" spans="2:44" s="4" customFormat="1" ht="15.75" customHeight="1">
      <c r="B28" s="12">
        <f t="shared" si="0"/>
        <v>17</v>
      </c>
      <c r="C28" s="15"/>
      <c r="D28" s="20"/>
      <c r="E28" s="31"/>
      <c r="F28" s="34"/>
      <c r="G28" s="39"/>
      <c r="H28" s="34"/>
      <c r="I28" s="44"/>
      <c r="J28" s="44"/>
      <c r="K28" s="44"/>
      <c r="L28" s="39"/>
      <c r="M28" s="52"/>
      <c r="N28" s="57" t="str">
        <f t="shared" si="1"/>
        <v/>
      </c>
      <c r="AQ28" s="3"/>
      <c r="AR28" s="3"/>
    </row>
    <row r="29" spans="2:44" s="4" customFormat="1" ht="15.75" customHeight="1">
      <c r="B29" s="12">
        <f t="shared" si="0"/>
        <v>18</v>
      </c>
      <c r="C29" s="15"/>
      <c r="D29" s="20"/>
      <c r="E29" s="31"/>
      <c r="F29" s="34"/>
      <c r="G29" s="39"/>
      <c r="H29" s="34"/>
      <c r="I29" s="44"/>
      <c r="J29" s="44"/>
      <c r="K29" s="44"/>
      <c r="L29" s="39"/>
      <c r="M29" s="52"/>
      <c r="N29" s="57" t="str">
        <f t="shared" si="1"/>
        <v/>
      </c>
      <c r="AQ29" s="3"/>
      <c r="AR29" s="3"/>
    </row>
    <row r="30" spans="2:44" s="4" customFormat="1" ht="15.75" customHeight="1">
      <c r="B30" s="12">
        <f t="shared" si="0"/>
        <v>19</v>
      </c>
      <c r="C30" s="15"/>
      <c r="D30" s="20"/>
      <c r="E30" s="31"/>
      <c r="F30" s="34"/>
      <c r="G30" s="39"/>
      <c r="H30" s="34"/>
      <c r="I30" s="44"/>
      <c r="J30" s="44"/>
      <c r="K30" s="44"/>
      <c r="L30" s="39"/>
      <c r="M30" s="52"/>
      <c r="N30" s="57" t="str">
        <f t="shared" si="1"/>
        <v/>
      </c>
      <c r="AQ30" s="3"/>
      <c r="AR30" s="3"/>
    </row>
    <row r="31" spans="2:44" s="4" customFormat="1" ht="15.75" customHeight="1">
      <c r="B31" s="12">
        <f t="shared" si="0"/>
        <v>20</v>
      </c>
      <c r="C31" s="15"/>
      <c r="D31" s="20"/>
      <c r="E31" s="31"/>
      <c r="F31" s="34"/>
      <c r="G31" s="39"/>
      <c r="H31" s="34"/>
      <c r="I31" s="44"/>
      <c r="J31" s="44"/>
      <c r="K31" s="44"/>
      <c r="L31" s="39"/>
      <c r="M31" s="52"/>
      <c r="N31" s="57" t="str">
        <f t="shared" si="1"/>
        <v/>
      </c>
      <c r="AQ31" s="3"/>
      <c r="AR31" s="3"/>
    </row>
    <row r="32" spans="2:44" s="4" customFormat="1" ht="15.75" customHeight="1">
      <c r="B32" s="12">
        <f t="shared" si="0"/>
        <v>21</v>
      </c>
      <c r="C32" s="15"/>
      <c r="D32" s="20"/>
      <c r="E32" s="31"/>
      <c r="F32" s="34"/>
      <c r="G32" s="39"/>
      <c r="H32" s="34"/>
      <c r="I32" s="44"/>
      <c r="J32" s="44"/>
      <c r="K32" s="44"/>
      <c r="L32" s="39"/>
      <c r="M32" s="52"/>
      <c r="N32" s="57" t="str">
        <f t="shared" si="1"/>
        <v/>
      </c>
      <c r="AQ32" s="3"/>
      <c r="AR32" s="3"/>
    </row>
    <row r="33" spans="2:44" s="4" customFormat="1" ht="15.75" customHeight="1">
      <c r="B33" s="12">
        <f t="shared" si="0"/>
        <v>22</v>
      </c>
      <c r="C33" s="15"/>
      <c r="D33" s="20"/>
      <c r="E33" s="31"/>
      <c r="F33" s="34"/>
      <c r="G33" s="39"/>
      <c r="H33" s="34"/>
      <c r="I33" s="44"/>
      <c r="J33" s="44"/>
      <c r="K33" s="44"/>
      <c r="L33" s="39"/>
      <c r="M33" s="52"/>
      <c r="N33" s="57" t="str">
        <f t="shared" si="1"/>
        <v/>
      </c>
      <c r="AQ33" s="3"/>
      <c r="AR33" s="3"/>
    </row>
    <row r="34" spans="2:44" s="4" customFormat="1" ht="15.75" customHeight="1">
      <c r="B34" s="12">
        <f t="shared" si="0"/>
        <v>23</v>
      </c>
      <c r="C34" s="15"/>
      <c r="D34" s="20"/>
      <c r="E34" s="31"/>
      <c r="F34" s="34"/>
      <c r="G34" s="39"/>
      <c r="H34" s="34"/>
      <c r="I34" s="44"/>
      <c r="J34" s="44"/>
      <c r="K34" s="44"/>
      <c r="L34" s="39"/>
      <c r="M34" s="52"/>
      <c r="N34" s="57" t="str">
        <f t="shared" si="1"/>
        <v/>
      </c>
      <c r="AQ34" s="3"/>
      <c r="AR34" s="3"/>
    </row>
    <row r="35" spans="2:44" s="4" customFormat="1" ht="15.75" customHeight="1">
      <c r="B35" s="12">
        <f t="shared" si="0"/>
        <v>24</v>
      </c>
      <c r="C35" s="15"/>
      <c r="D35" s="20"/>
      <c r="E35" s="31"/>
      <c r="F35" s="34"/>
      <c r="G35" s="39"/>
      <c r="H35" s="34"/>
      <c r="I35" s="44"/>
      <c r="J35" s="44"/>
      <c r="K35" s="44"/>
      <c r="L35" s="39"/>
      <c r="M35" s="52"/>
      <c r="N35" s="57" t="str">
        <f t="shared" si="1"/>
        <v/>
      </c>
      <c r="AQ35" s="3"/>
      <c r="AR35" s="3"/>
    </row>
    <row r="36" spans="2:44" s="4" customFormat="1" ht="15.75" customHeight="1">
      <c r="B36" s="12">
        <f t="shared" si="0"/>
        <v>25</v>
      </c>
      <c r="C36" s="15"/>
      <c r="D36" s="20"/>
      <c r="E36" s="31"/>
      <c r="F36" s="34"/>
      <c r="G36" s="39"/>
      <c r="H36" s="34"/>
      <c r="I36" s="44"/>
      <c r="J36" s="44"/>
      <c r="K36" s="44"/>
      <c r="L36" s="39"/>
      <c r="M36" s="52"/>
      <c r="N36" s="57" t="str">
        <f t="shared" si="1"/>
        <v/>
      </c>
      <c r="AQ36" s="3"/>
      <c r="AR36" s="3"/>
    </row>
    <row r="37" spans="2:44" s="4" customFormat="1" ht="15.75" customHeight="1">
      <c r="B37" s="12">
        <f t="shared" si="0"/>
        <v>26</v>
      </c>
      <c r="C37" s="15"/>
      <c r="D37" s="20"/>
      <c r="E37" s="31"/>
      <c r="F37" s="34"/>
      <c r="G37" s="39"/>
      <c r="H37" s="34"/>
      <c r="I37" s="44"/>
      <c r="J37" s="44"/>
      <c r="K37" s="44"/>
      <c r="L37" s="39"/>
      <c r="M37" s="52"/>
      <c r="N37" s="57" t="str">
        <f t="shared" si="1"/>
        <v/>
      </c>
      <c r="AQ37" s="3"/>
      <c r="AR37" s="3"/>
    </row>
    <row r="38" spans="2:44" s="4" customFormat="1" ht="15.75" customHeight="1">
      <c r="B38" s="12">
        <f t="shared" si="0"/>
        <v>27</v>
      </c>
      <c r="C38" s="15"/>
      <c r="D38" s="20"/>
      <c r="E38" s="31"/>
      <c r="F38" s="34"/>
      <c r="G38" s="39"/>
      <c r="H38" s="34"/>
      <c r="I38" s="44"/>
      <c r="J38" s="44"/>
      <c r="K38" s="44"/>
      <c r="L38" s="39"/>
      <c r="M38" s="52"/>
      <c r="N38" s="57" t="str">
        <f t="shared" si="1"/>
        <v/>
      </c>
      <c r="AQ38" s="3"/>
      <c r="AR38" s="3"/>
    </row>
    <row r="39" spans="2:44" s="4" customFormat="1" ht="15.75" customHeight="1">
      <c r="B39" s="12">
        <f t="shared" si="0"/>
        <v>28</v>
      </c>
      <c r="C39" s="15"/>
      <c r="D39" s="20"/>
      <c r="E39" s="31"/>
      <c r="F39" s="34"/>
      <c r="G39" s="39"/>
      <c r="H39" s="34"/>
      <c r="I39" s="44"/>
      <c r="J39" s="44"/>
      <c r="K39" s="44"/>
      <c r="L39" s="39"/>
      <c r="M39" s="52"/>
      <c r="N39" s="57" t="str">
        <f t="shared" si="1"/>
        <v/>
      </c>
      <c r="AQ39" s="3"/>
      <c r="AR39" s="3"/>
    </row>
    <row r="40" spans="2:44" s="4" customFormat="1" ht="15.75" customHeight="1">
      <c r="B40" s="12">
        <f t="shared" si="0"/>
        <v>29</v>
      </c>
      <c r="C40" s="15"/>
      <c r="D40" s="20"/>
      <c r="E40" s="31"/>
      <c r="F40" s="34"/>
      <c r="G40" s="39"/>
      <c r="H40" s="34"/>
      <c r="I40" s="44"/>
      <c r="J40" s="44"/>
      <c r="K40" s="44"/>
      <c r="L40" s="39"/>
      <c r="M40" s="52"/>
      <c r="N40" s="57" t="str">
        <f t="shared" si="1"/>
        <v/>
      </c>
      <c r="AQ40" s="3"/>
      <c r="AR40" s="3"/>
    </row>
    <row r="41" spans="2:44" s="4" customFormat="1" ht="15.75" customHeight="1">
      <c r="B41" s="12">
        <f t="shared" si="0"/>
        <v>30</v>
      </c>
      <c r="C41" s="15"/>
      <c r="D41" s="20"/>
      <c r="E41" s="31"/>
      <c r="F41" s="34"/>
      <c r="G41" s="39"/>
      <c r="H41" s="34"/>
      <c r="I41" s="44"/>
      <c r="J41" s="44"/>
      <c r="K41" s="44"/>
      <c r="L41" s="39"/>
      <c r="M41" s="52"/>
      <c r="N41" s="57" t="str">
        <f t="shared" si="1"/>
        <v/>
      </c>
      <c r="AQ41" s="3"/>
      <c r="AR41" s="3"/>
    </row>
    <row r="42" spans="2:44" s="4" customFormat="1" ht="15.75" customHeight="1">
      <c r="B42" s="12">
        <f t="shared" si="0"/>
        <v>31</v>
      </c>
      <c r="C42" s="15"/>
      <c r="D42" s="20"/>
      <c r="E42" s="31"/>
      <c r="F42" s="34"/>
      <c r="G42" s="39"/>
      <c r="H42" s="34"/>
      <c r="I42" s="44"/>
      <c r="J42" s="44"/>
      <c r="K42" s="44"/>
      <c r="L42" s="39"/>
      <c r="M42" s="52"/>
      <c r="N42" s="57" t="str">
        <f t="shared" si="1"/>
        <v/>
      </c>
      <c r="AQ42" s="3"/>
      <c r="AR42" s="3"/>
    </row>
    <row r="43" spans="2:44" s="4" customFormat="1" ht="15.75" customHeight="1">
      <c r="B43" s="12">
        <f t="shared" si="0"/>
        <v>32</v>
      </c>
      <c r="C43" s="15"/>
      <c r="D43" s="20"/>
      <c r="E43" s="31"/>
      <c r="F43" s="34"/>
      <c r="G43" s="39"/>
      <c r="H43" s="34"/>
      <c r="I43" s="44"/>
      <c r="J43" s="44"/>
      <c r="K43" s="44"/>
      <c r="L43" s="39"/>
      <c r="M43" s="52"/>
      <c r="N43" s="57" t="str">
        <f t="shared" si="1"/>
        <v/>
      </c>
      <c r="AQ43" s="3"/>
      <c r="AR43" s="3"/>
    </row>
    <row r="44" spans="2:44" s="4" customFormat="1" ht="15.75" customHeight="1">
      <c r="B44" s="12">
        <f t="shared" si="0"/>
        <v>33</v>
      </c>
      <c r="C44" s="15"/>
      <c r="D44" s="20"/>
      <c r="E44" s="31"/>
      <c r="F44" s="34"/>
      <c r="G44" s="39"/>
      <c r="H44" s="34"/>
      <c r="I44" s="44"/>
      <c r="J44" s="44"/>
      <c r="K44" s="44"/>
      <c r="L44" s="39"/>
      <c r="M44" s="52"/>
      <c r="N44" s="57" t="str">
        <f t="shared" si="1"/>
        <v/>
      </c>
      <c r="AQ44" s="3"/>
      <c r="AR44" s="3"/>
    </row>
    <row r="45" spans="2:44" s="4" customFormat="1" ht="15.75" customHeight="1">
      <c r="B45" s="12">
        <f t="shared" si="0"/>
        <v>34</v>
      </c>
      <c r="C45" s="15"/>
      <c r="D45" s="20"/>
      <c r="E45" s="31"/>
      <c r="F45" s="34"/>
      <c r="G45" s="39"/>
      <c r="H45" s="34"/>
      <c r="I45" s="44"/>
      <c r="J45" s="44"/>
      <c r="K45" s="44"/>
      <c r="L45" s="39"/>
      <c r="M45" s="52"/>
      <c r="N45" s="57" t="str">
        <f t="shared" si="1"/>
        <v/>
      </c>
      <c r="AQ45" s="3"/>
      <c r="AR45" s="3"/>
    </row>
    <row r="46" spans="2:44" s="4" customFormat="1" ht="15.75" customHeight="1">
      <c r="B46" s="12">
        <f t="shared" si="0"/>
        <v>35</v>
      </c>
      <c r="C46" s="15"/>
      <c r="D46" s="20"/>
      <c r="E46" s="31"/>
      <c r="F46" s="34"/>
      <c r="G46" s="39"/>
      <c r="H46" s="34"/>
      <c r="I46" s="44"/>
      <c r="J46" s="44"/>
      <c r="K46" s="44"/>
      <c r="L46" s="39"/>
      <c r="M46" s="52"/>
      <c r="N46" s="57" t="str">
        <f t="shared" si="1"/>
        <v/>
      </c>
      <c r="AQ46" s="3"/>
      <c r="AR46" s="3"/>
    </row>
    <row r="47" spans="2:44" s="4" customFormat="1" ht="15.75" customHeight="1">
      <c r="B47" s="12">
        <f t="shared" si="0"/>
        <v>36</v>
      </c>
      <c r="C47" s="15"/>
      <c r="D47" s="20"/>
      <c r="E47" s="31"/>
      <c r="F47" s="34"/>
      <c r="G47" s="39"/>
      <c r="H47" s="34"/>
      <c r="I47" s="44"/>
      <c r="J47" s="44"/>
      <c r="K47" s="44"/>
      <c r="L47" s="39"/>
      <c r="M47" s="52"/>
      <c r="N47" s="57" t="str">
        <f t="shared" si="1"/>
        <v/>
      </c>
      <c r="AQ47" s="3"/>
      <c r="AR47" s="3"/>
    </row>
    <row r="48" spans="2:44" s="4" customFormat="1" ht="15.75" customHeight="1">
      <c r="B48" s="12">
        <f t="shared" si="0"/>
        <v>37</v>
      </c>
      <c r="C48" s="15"/>
      <c r="D48" s="20"/>
      <c r="E48" s="31"/>
      <c r="F48" s="34"/>
      <c r="G48" s="39"/>
      <c r="H48" s="34"/>
      <c r="I48" s="44"/>
      <c r="J48" s="44"/>
      <c r="K48" s="44"/>
      <c r="L48" s="39"/>
      <c r="M48" s="52"/>
      <c r="N48" s="57" t="str">
        <f t="shared" si="1"/>
        <v/>
      </c>
      <c r="AQ48" s="3"/>
      <c r="AR48" s="3"/>
    </row>
    <row r="49" spans="2:44" s="4" customFormat="1" ht="15.75" customHeight="1">
      <c r="B49" s="12">
        <f t="shared" si="0"/>
        <v>38</v>
      </c>
      <c r="C49" s="15"/>
      <c r="D49" s="20"/>
      <c r="E49" s="31"/>
      <c r="F49" s="34"/>
      <c r="G49" s="39"/>
      <c r="H49" s="34"/>
      <c r="I49" s="44"/>
      <c r="J49" s="44"/>
      <c r="K49" s="44"/>
      <c r="L49" s="39"/>
      <c r="M49" s="52"/>
      <c r="N49" s="57" t="str">
        <f t="shared" si="1"/>
        <v/>
      </c>
      <c r="AQ49" s="3"/>
      <c r="AR49" s="3"/>
    </row>
    <row r="50" spans="2:44" s="4" customFormat="1" ht="15.75" customHeight="1">
      <c r="B50" s="12">
        <f t="shared" si="0"/>
        <v>39</v>
      </c>
      <c r="C50" s="15"/>
      <c r="D50" s="20"/>
      <c r="E50" s="31"/>
      <c r="F50" s="34"/>
      <c r="G50" s="39"/>
      <c r="H50" s="34"/>
      <c r="I50" s="44"/>
      <c r="J50" s="44"/>
      <c r="K50" s="44"/>
      <c r="L50" s="39"/>
      <c r="M50" s="52"/>
      <c r="N50" s="57" t="str">
        <f t="shared" si="1"/>
        <v/>
      </c>
      <c r="AQ50" s="3"/>
      <c r="AR50" s="3"/>
    </row>
    <row r="51" spans="2:44" s="4" customFormat="1" ht="15.75" customHeight="1">
      <c r="B51" s="12">
        <f t="shared" si="0"/>
        <v>40</v>
      </c>
      <c r="C51" s="15"/>
      <c r="D51" s="20"/>
      <c r="E51" s="31"/>
      <c r="F51" s="34"/>
      <c r="G51" s="39"/>
      <c r="H51" s="34"/>
      <c r="I51" s="44"/>
      <c r="J51" s="44"/>
      <c r="K51" s="44"/>
      <c r="L51" s="39"/>
      <c r="M51" s="52"/>
      <c r="N51" s="57" t="str">
        <f t="shared" si="1"/>
        <v/>
      </c>
      <c r="Y51" s="3"/>
      <c r="Z51" s="3"/>
      <c r="AA51" s="3"/>
      <c r="AB51" s="3"/>
      <c r="AC51" s="3"/>
      <c r="AD51" s="3"/>
      <c r="AE51" s="3"/>
      <c r="AF51" s="3"/>
      <c r="AG51" s="3"/>
      <c r="AH51" s="3"/>
      <c r="AI51" s="3"/>
      <c r="AJ51" s="3"/>
      <c r="AK51" s="3"/>
      <c r="AL51" s="3"/>
      <c r="AM51" s="3"/>
      <c r="AN51" s="3"/>
      <c r="AO51" s="3"/>
      <c r="AP51" s="3"/>
      <c r="AQ51" s="3"/>
      <c r="AR51" s="3"/>
    </row>
    <row r="52" spans="2:44" s="4" customFormat="1" ht="15.75" customHeight="1">
      <c r="B52" s="13" t="s">
        <v>108</v>
      </c>
      <c r="C52" s="18"/>
      <c r="D52" s="18"/>
      <c r="E52" s="18"/>
      <c r="F52" s="18"/>
      <c r="G52" s="18"/>
      <c r="H52" s="18"/>
      <c r="I52" s="18"/>
      <c r="J52" s="18"/>
      <c r="K52" s="18"/>
      <c r="L52" s="50"/>
      <c r="M52" s="53">
        <f>SUM(M12:M51)</f>
        <v>0</v>
      </c>
      <c r="N52" s="58"/>
      <c r="Y52" s="3"/>
      <c r="Z52" s="3"/>
      <c r="AA52" s="3"/>
      <c r="AB52" s="3"/>
      <c r="AC52" s="3"/>
      <c r="AD52" s="3"/>
      <c r="AE52" s="3"/>
      <c r="AF52" s="3"/>
      <c r="AG52" s="3"/>
      <c r="AH52" s="3"/>
      <c r="AI52" s="3"/>
      <c r="AJ52" s="3"/>
      <c r="AK52" s="3"/>
      <c r="AL52" s="3"/>
      <c r="AM52" s="3"/>
      <c r="AN52" s="3"/>
      <c r="AO52" s="3"/>
      <c r="AP52" s="3"/>
      <c r="AQ52" s="3"/>
      <c r="AR52" s="3"/>
    </row>
    <row r="53" spans="2:44" ht="16.5" customHeight="1">
      <c r="B53" s="8" t="s">
        <v>101</v>
      </c>
      <c r="C53" s="8"/>
      <c r="D53" s="8"/>
      <c r="E53" s="8"/>
      <c r="F53" s="8"/>
      <c r="G53" s="8"/>
      <c r="H53" s="8"/>
      <c r="I53" s="8"/>
      <c r="J53" s="8"/>
      <c r="K53" s="8"/>
      <c r="L53" s="8"/>
      <c r="M53" s="8"/>
      <c r="N53" s="8"/>
    </row>
    <row r="54" spans="2:44" ht="16.5" customHeight="1">
      <c r="B54" s="9" t="s">
        <v>102</v>
      </c>
      <c r="C54" s="9"/>
      <c r="D54" s="9"/>
      <c r="E54" s="23" t="str">
        <f>$E$2</f>
        <v>活動交付金</v>
      </c>
      <c r="F54" s="23"/>
      <c r="G54" s="23"/>
      <c r="H54" s="23"/>
    </row>
    <row r="55" spans="2:44" ht="16.5" customHeight="1">
      <c r="B55" s="9"/>
      <c r="C55" s="9"/>
      <c r="D55" s="9"/>
      <c r="E55" s="24"/>
      <c r="F55" s="24"/>
      <c r="G55" s="24"/>
      <c r="H55" s="24"/>
      <c r="I55" s="43"/>
      <c r="J55" s="46"/>
      <c r="K55" s="46"/>
      <c r="L55" s="46"/>
      <c r="M55" s="46"/>
      <c r="N55" s="46"/>
    </row>
    <row r="56" spans="2:44" ht="16.5" customHeight="1">
      <c r="B56" s="10" t="s">
        <v>103</v>
      </c>
      <c r="C56" s="10"/>
      <c r="D56" s="10"/>
      <c r="E56" s="23" t="str">
        <f>$E$4</f>
        <v/>
      </c>
      <c r="F56" s="23"/>
      <c r="G56" s="23"/>
      <c r="H56" s="23"/>
      <c r="I56" s="43"/>
      <c r="J56" s="47"/>
      <c r="K56" s="49"/>
      <c r="L56" s="49"/>
      <c r="M56" s="49"/>
      <c r="N56" s="49"/>
    </row>
    <row r="57" spans="2:44" ht="16.5" customHeight="1">
      <c r="B57" s="10"/>
      <c r="C57" s="10"/>
      <c r="D57" s="10"/>
      <c r="E57" s="24"/>
      <c r="F57" s="24"/>
      <c r="G57" s="24"/>
      <c r="H57" s="24"/>
      <c r="I57" s="43"/>
      <c r="J57" s="48"/>
      <c r="K57" s="48"/>
      <c r="L57" s="48"/>
      <c r="M57" s="51"/>
      <c r="N57" s="55"/>
    </row>
    <row r="58" spans="2:44" ht="16.5" customHeight="1">
      <c r="B58" s="10" t="s">
        <v>104</v>
      </c>
      <c r="C58" s="10"/>
      <c r="D58" s="10"/>
      <c r="E58" s="23" t="str">
        <f>$E$6</f>
        <v>報償費</v>
      </c>
      <c r="F58" s="23"/>
      <c r="G58" s="23" t="str">
        <f>IF($G$6="","",$G$6)</f>
        <v/>
      </c>
      <c r="H58" s="23"/>
      <c r="I58" s="43"/>
      <c r="J58" s="48"/>
      <c r="K58" s="48"/>
      <c r="L58" s="48"/>
      <c r="M58" s="51"/>
      <c r="N58" s="55"/>
    </row>
    <row r="59" spans="2:44" ht="16.5" customHeight="1">
      <c r="B59" s="10"/>
      <c r="C59" s="10"/>
      <c r="D59" s="10"/>
      <c r="E59" s="24"/>
      <c r="F59" s="24"/>
      <c r="G59" s="24"/>
      <c r="H59" s="24"/>
      <c r="I59" s="43"/>
      <c r="J59" s="48"/>
      <c r="K59" s="48"/>
      <c r="L59" s="48"/>
      <c r="M59" s="51"/>
      <c r="N59" s="55"/>
    </row>
    <row r="60" spans="2:44" ht="16.5" customHeight="1">
      <c r="B60" s="10" t="s">
        <v>105</v>
      </c>
      <c r="C60" s="10"/>
      <c r="D60" s="10"/>
      <c r="E60" s="29">
        <v>2</v>
      </c>
      <c r="F60" s="29"/>
      <c r="G60" s="38"/>
      <c r="H60" s="38"/>
      <c r="I60" s="43"/>
      <c r="J60" s="48"/>
      <c r="K60" s="48"/>
      <c r="L60" s="48"/>
      <c r="M60" s="51"/>
      <c r="N60" s="55"/>
    </row>
    <row r="61" spans="2:44" ht="16.5" customHeight="1">
      <c r="B61" s="10"/>
      <c r="C61" s="10"/>
      <c r="D61" s="10"/>
      <c r="E61" s="30"/>
      <c r="F61" s="30"/>
      <c r="G61" s="38"/>
      <c r="H61" s="38"/>
      <c r="I61" s="43"/>
      <c r="J61" s="48"/>
      <c r="K61" s="48"/>
      <c r="L61" s="48"/>
      <c r="M61" s="51"/>
      <c r="N61" s="55"/>
    </row>
    <row r="62" spans="2:44" ht="7.5" customHeight="1">
      <c r="N62" s="1" t="str">
        <f>IF(M62="","",#REF!+M62)</f>
        <v/>
      </c>
    </row>
    <row r="63" spans="2:44" ht="16.5" customHeight="1">
      <c r="B63" s="11" t="s">
        <v>106</v>
      </c>
      <c r="C63" s="14" t="s">
        <v>39</v>
      </c>
      <c r="D63" s="19" t="s">
        <v>111</v>
      </c>
      <c r="E63" s="19" t="s">
        <v>6</v>
      </c>
      <c r="F63" s="19" t="s">
        <v>112</v>
      </c>
      <c r="G63" s="19"/>
      <c r="H63" s="19" t="s">
        <v>113</v>
      </c>
      <c r="I63" s="19"/>
      <c r="J63" s="19"/>
      <c r="K63" s="19"/>
      <c r="L63" s="19"/>
      <c r="M63" s="19" t="s">
        <v>114</v>
      </c>
      <c r="N63" s="56" t="s">
        <v>115</v>
      </c>
    </row>
    <row r="64" spans="2:44" ht="15.75" customHeight="1">
      <c r="B64" s="12">
        <f t="shared" ref="B64:B103" si="2">ROW()-23</f>
        <v>41</v>
      </c>
      <c r="C64" s="15"/>
      <c r="D64" s="20"/>
      <c r="E64" s="31"/>
      <c r="F64" s="34"/>
      <c r="G64" s="39"/>
      <c r="H64" s="34"/>
      <c r="I64" s="44"/>
      <c r="J64" s="44"/>
      <c r="K64" s="44"/>
      <c r="L64" s="39"/>
      <c r="M64" s="52"/>
      <c r="N64" s="57" t="str">
        <f>IF(M64="","",N51+M64)</f>
        <v/>
      </c>
    </row>
    <row r="65" spans="2:14" ht="15.75" customHeight="1">
      <c r="B65" s="12">
        <f t="shared" si="2"/>
        <v>42</v>
      </c>
      <c r="C65" s="16"/>
      <c r="D65" s="21"/>
      <c r="E65" s="32"/>
      <c r="F65" s="34"/>
      <c r="G65" s="39"/>
      <c r="H65" s="34"/>
      <c r="I65" s="44"/>
      <c r="J65" s="44"/>
      <c r="K65" s="44"/>
      <c r="L65" s="39"/>
      <c r="M65" s="52"/>
      <c r="N65" s="57" t="str">
        <f t="shared" ref="N65:N103" si="3">IF(M65="","",SUM(N64,M65))</f>
        <v/>
      </c>
    </row>
    <row r="66" spans="2:14" ht="15.75" customHeight="1">
      <c r="B66" s="12">
        <f t="shared" si="2"/>
        <v>43</v>
      </c>
      <c r="C66" s="16"/>
      <c r="D66" s="21"/>
      <c r="E66" s="32"/>
      <c r="F66" s="34"/>
      <c r="G66" s="39"/>
      <c r="H66" s="34"/>
      <c r="I66" s="44"/>
      <c r="J66" s="44"/>
      <c r="K66" s="44"/>
      <c r="L66" s="39"/>
      <c r="M66" s="52"/>
      <c r="N66" s="57" t="str">
        <f t="shared" si="3"/>
        <v/>
      </c>
    </row>
    <row r="67" spans="2:14" ht="15.75" customHeight="1">
      <c r="B67" s="12">
        <f t="shared" si="2"/>
        <v>44</v>
      </c>
      <c r="C67" s="15"/>
      <c r="D67" s="20"/>
      <c r="E67" s="31"/>
      <c r="F67" s="34"/>
      <c r="G67" s="39"/>
      <c r="H67" s="34"/>
      <c r="I67" s="44"/>
      <c r="J67" s="44"/>
      <c r="K67" s="44"/>
      <c r="L67" s="39"/>
      <c r="M67" s="52"/>
      <c r="N67" s="57" t="str">
        <f t="shared" si="3"/>
        <v/>
      </c>
    </row>
    <row r="68" spans="2:14" ht="15.75" customHeight="1">
      <c r="B68" s="12">
        <f t="shared" si="2"/>
        <v>45</v>
      </c>
      <c r="C68" s="15"/>
      <c r="D68" s="20"/>
      <c r="E68" s="31"/>
      <c r="F68" s="34"/>
      <c r="G68" s="39"/>
      <c r="H68" s="34"/>
      <c r="I68" s="44"/>
      <c r="J68" s="44"/>
      <c r="K68" s="44"/>
      <c r="L68" s="39"/>
      <c r="M68" s="52"/>
      <c r="N68" s="57" t="str">
        <f t="shared" si="3"/>
        <v/>
      </c>
    </row>
    <row r="69" spans="2:14" ht="15.75" customHeight="1">
      <c r="B69" s="12">
        <f t="shared" si="2"/>
        <v>46</v>
      </c>
      <c r="C69" s="17"/>
      <c r="D69" s="22"/>
      <c r="E69" s="33"/>
      <c r="F69" s="35"/>
      <c r="G69" s="40"/>
      <c r="H69" s="35"/>
      <c r="I69" s="45"/>
      <c r="J69" s="45"/>
      <c r="K69" s="45"/>
      <c r="L69" s="40"/>
      <c r="M69" s="52"/>
      <c r="N69" s="57" t="str">
        <f t="shared" si="3"/>
        <v/>
      </c>
    </row>
    <row r="70" spans="2:14" ht="15.75" customHeight="1">
      <c r="B70" s="12">
        <f t="shared" si="2"/>
        <v>47</v>
      </c>
      <c r="C70" s="16"/>
      <c r="D70" s="21"/>
      <c r="E70" s="32"/>
      <c r="F70" s="34"/>
      <c r="G70" s="39"/>
      <c r="H70" s="34"/>
      <c r="I70" s="44"/>
      <c r="J70" s="44"/>
      <c r="K70" s="44"/>
      <c r="L70" s="39"/>
      <c r="M70" s="52"/>
      <c r="N70" s="57" t="str">
        <f t="shared" si="3"/>
        <v/>
      </c>
    </row>
    <row r="71" spans="2:14" ht="15.75" customHeight="1">
      <c r="B71" s="12">
        <f t="shared" si="2"/>
        <v>48</v>
      </c>
      <c r="C71" s="16"/>
      <c r="D71" s="21"/>
      <c r="E71" s="32"/>
      <c r="F71" s="34"/>
      <c r="G71" s="39"/>
      <c r="H71" s="34"/>
      <c r="I71" s="44"/>
      <c r="J71" s="44"/>
      <c r="K71" s="44"/>
      <c r="L71" s="39"/>
      <c r="M71" s="52"/>
      <c r="N71" s="57" t="str">
        <f t="shared" si="3"/>
        <v/>
      </c>
    </row>
    <row r="72" spans="2:14" ht="15.75" customHeight="1">
      <c r="B72" s="12">
        <f t="shared" si="2"/>
        <v>49</v>
      </c>
      <c r="C72" s="15"/>
      <c r="D72" s="20"/>
      <c r="E72" s="31"/>
      <c r="F72" s="34"/>
      <c r="G72" s="39"/>
      <c r="H72" s="34"/>
      <c r="I72" s="44"/>
      <c r="J72" s="44"/>
      <c r="K72" s="44"/>
      <c r="L72" s="39"/>
      <c r="M72" s="52"/>
      <c r="N72" s="57" t="str">
        <f t="shared" si="3"/>
        <v/>
      </c>
    </row>
    <row r="73" spans="2:14" ht="15.75" customHeight="1">
      <c r="B73" s="12">
        <f t="shared" si="2"/>
        <v>50</v>
      </c>
      <c r="C73" s="16"/>
      <c r="D73" s="21"/>
      <c r="E73" s="32"/>
      <c r="F73" s="34"/>
      <c r="G73" s="39"/>
      <c r="H73" s="34"/>
      <c r="I73" s="44"/>
      <c r="J73" s="44"/>
      <c r="K73" s="44"/>
      <c r="L73" s="39"/>
      <c r="M73" s="52"/>
      <c r="N73" s="57" t="str">
        <f t="shared" si="3"/>
        <v/>
      </c>
    </row>
    <row r="74" spans="2:14" ht="15.75" customHeight="1">
      <c r="B74" s="12">
        <f t="shared" si="2"/>
        <v>51</v>
      </c>
      <c r="C74" s="15"/>
      <c r="D74" s="20"/>
      <c r="E74" s="31"/>
      <c r="F74" s="34"/>
      <c r="G74" s="39"/>
      <c r="H74" s="34"/>
      <c r="I74" s="44"/>
      <c r="J74" s="44"/>
      <c r="K74" s="44"/>
      <c r="L74" s="39"/>
      <c r="M74" s="52"/>
      <c r="N74" s="57" t="str">
        <f t="shared" si="3"/>
        <v/>
      </c>
    </row>
    <row r="75" spans="2:14" ht="15.75" customHeight="1">
      <c r="B75" s="12">
        <f t="shared" si="2"/>
        <v>52</v>
      </c>
      <c r="C75" s="15"/>
      <c r="D75" s="20"/>
      <c r="E75" s="31"/>
      <c r="F75" s="34"/>
      <c r="G75" s="39"/>
      <c r="H75" s="34"/>
      <c r="I75" s="44"/>
      <c r="J75" s="44"/>
      <c r="K75" s="44"/>
      <c r="L75" s="39"/>
      <c r="M75" s="52"/>
      <c r="N75" s="57" t="str">
        <f t="shared" si="3"/>
        <v/>
      </c>
    </row>
    <row r="76" spans="2:14" ht="15.75" customHeight="1">
      <c r="B76" s="12">
        <f t="shared" si="2"/>
        <v>53</v>
      </c>
      <c r="C76" s="15"/>
      <c r="D76" s="20"/>
      <c r="E76" s="31"/>
      <c r="F76" s="34"/>
      <c r="G76" s="39"/>
      <c r="H76" s="34"/>
      <c r="I76" s="44"/>
      <c r="J76" s="44"/>
      <c r="K76" s="44"/>
      <c r="L76" s="39"/>
      <c r="M76" s="52"/>
      <c r="N76" s="57" t="str">
        <f t="shared" si="3"/>
        <v/>
      </c>
    </row>
    <row r="77" spans="2:14" ht="15.75" customHeight="1">
      <c r="B77" s="12">
        <f t="shared" si="2"/>
        <v>54</v>
      </c>
      <c r="C77" s="17"/>
      <c r="D77" s="22"/>
      <c r="E77" s="33"/>
      <c r="F77" s="35"/>
      <c r="G77" s="40"/>
      <c r="H77" s="35"/>
      <c r="I77" s="45"/>
      <c r="J77" s="45"/>
      <c r="K77" s="45"/>
      <c r="L77" s="40"/>
      <c r="M77" s="52"/>
      <c r="N77" s="57" t="str">
        <f t="shared" si="3"/>
        <v/>
      </c>
    </row>
    <row r="78" spans="2:14" ht="15.75" customHeight="1">
      <c r="B78" s="12">
        <f t="shared" si="2"/>
        <v>55</v>
      </c>
      <c r="C78" s="15"/>
      <c r="D78" s="20"/>
      <c r="E78" s="31"/>
      <c r="F78" s="34"/>
      <c r="G78" s="39"/>
      <c r="H78" s="34"/>
      <c r="I78" s="44"/>
      <c r="J78" s="44"/>
      <c r="K78" s="44"/>
      <c r="L78" s="39"/>
      <c r="M78" s="52"/>
      <c r="N78" s="57" t="str">
        <f t="shared" si="3"/>
        <v/>
      </c>
    </row>
    <row r="79" spans="2:14" ht="15.75" customHeight="1">
      <c r="B79" s="12">
        <f t="shared" si="2"/>
        <v>56</v>
      </c>
      <c r="C79" s="15"/>
      <c r="D79" s="20"/>
      <c r="E79" s="31"/>
      <c r="F79" s="34"/>
      <c r="G79" s="39"/>
      <c r="H79" s="34"/>
      <c r="I79" s="44"/>
      <c r="J79" s="44"/>
      <c r="K79" s="44"/>
      <c r="L79" s="39"/>
      <c r="M79" s="52"/>
      <c r="N79" s="57" t="str">
        <f t="shared" si="3"/>
        <v/>
      </c>
    </row>
    <row r="80" spans="2:14" ht="15.75" customHeight="1">
      <c r="B80" s="12">
        <f t="shared" si="2"/>
        <v>57</v>
      </c>
      <c r="C80" s="15"/>
      <c r="D80" s="20"/>
      <c r="E80" s="31"/>
      <c r="F80" s="34"/>
      <c r="G80" s="39"/>
      <c r="H80" s="34"/>
      <c r="I80" s="44"/>
      <c r="J80" s="44"/>
      <c r="K80" s="44"/>
      <c r="L80" s="39"/>
      <c r="M80" s="52"/>
      <c r="N80" s="57" t="str">
        <f t="shared" si="3"/>
        <v/>
      </c>
    </row>
    <row r="81" spans="2:14" ht="15.75" customHeight="1">
      <c r="B81" s="12">
        <f t="shared" si="2"/>
        <v>58</v>
      </c>
      <c r="C81" s="15"/>
      <c r="D81" s="20"/>
      <c r="E81" s="31"/>
      <c r="F81" s="34"/>
      <c r="G81" s="39"/>
      <c r="H81" s="34"/>
      <c r="I81" s="44"/>
      <c r="J81" s="44"/>
      <c r="K81" s="44"/>
      <c r="L81" s="39"/>
      <c r="M81" s="52"/>
      <c r="N81" s="57" t="str">
        <f t="shared" si="3"/>
        <v/>
      </c>
    </row>
    <row r="82" spans="2:14" ht="15.75" customHeight="1">
      <c r="B82" s="12">
        <f t="shared" si="2"/>
        <v>59</v>
      </c>
      <c r="C82" s="15"/>
      <c r="D82" s="20"/>
      <c r="E82" s="31"/>
      <c r="F82" s="34"/>
      <c r="G82" s="39"/>
      <c r="H82" s="34"/>
      <c r="I82" s="44"/>
      <c r="J82" s="44"/>
      <c r="K82" s="44"/>
      <c r="L82" s="39"/>
      <c r="M82" s="52"/>
      <c r="N82" s="57" t="str">
        <f t="shared" si="3"/>
        <v/>
      </c>
    </row>
    <row r="83" spans="2:14" ht="15.75" customHeight="1">
      <c r="B83" s="12">
        <f t="shared" si="2"/>
        <v>60</v>
      </c>
      <c r="C83" s="15"/>
      <c r="D83" s="20"/>
      <c r="E83" s="31"/>
      <c r="F83" s="34"/>
      <c r="G83" s="39"/>
      <c r="H83" s="34"/>
      <c r="I83" s="44"/>
      <c r="J83" s="44"/>
      <c r="K83" s="44"/>
      <c r="L83" s="39"/>
      <c r="M83" s="52"/>
      <c r="N83" s="57" t="str">
        <f t="shared" si="3"/>
        <v/>
      </c>
    </row>
    <row r="84" spans="2:14" ht="15.75" customHeight="1">
      <c r="B84" s="12">
        <f t="shared" si="2"/>
        <v>61</v>
      </c>
      <c r="C84" s="15"/>
      <c r="D84" s="20"/>
      <c r="E84" s="31"/>
      <c r="F84" s="34"/>
      <c r="G84" s="39"/>
      <c r="H84" s="34"/>
      <c r="I84" s="44"/>
      <c r="J84" s="44"/>
      <c r="K84" s="44"/>
      <c r="L84" s="39"/>
      <c r="M84" s="52"/>
      <c r="N84" s="57" t="str">
        <f t="shared" si="3"/>
        <v/>
      </c>
    </row>
    <row r="85" spans="2:14" ht="15.75" customHeight="1">
      <c r="B85" s="12">
        <f t="shared" si="2"/>
        <v>62</v>
      </c>
      <c r="C85" s="15"/>
      <c r="D85" s="20"/>
      <c r="E85" s="31"/>
      <c r="F85" s="34"/>
      <c r="G85" s="39"/>
      <c r="H85" s="34"/>
      <c r="I85" s="44"/>
      <c r="J85" s="44"/>
      <c r="K85" s="44"/>
      <c r="L85" s="39"/>
      <c r="M85" s="52"/>
      <c r="N85" s="57" t="str">
        <f t="shared" si="3"/>
        <v/>
      </c>
    </row>
    <row r="86" spans="2:14" ht="15.75" customHeight="1">
      <c r="B86" s="12">
        <f t="shared" si="2"/>
        <v>63</v>
      </c>
      <c r="C86" s="15"/>
      <c r="D86" s="20"/>
      <c r="E86" s="31"/>
      <c r="F86" s="34"/>
      <c r="G86" s="39"/>
      <c r="H86" s="34"/>
      <c r="I86" s="44"/>
      <c r="J86" s="44"/>
      <c r="K86" s="44"/>
      <c r="L86" s="39"/>
      <c r="M86" s="52"/>
      <c r="N86" s="57" t="str">
        <f t="shared" si="3"/>
        <v/>
      </c>
    </row>
    <row r="87" spans="2:14" ht="15.75" customHeight="1">
      <c r="B87" s="12">
        <f t="shared" si="2"/>
        <v>64</v>
      </c>
      <c r="C87" s="15"/>
      <c r="D87" s="20"/>
      <c r="E87" s="31"/>
      <c r="F87" s="34"/>
      <c r="G87" s="39"/>
      <c r="H87" s="34"/>
      <c r="I87" s="44"/>
      <c r="J87" s="44"/>
      <c r="K87" s="44"/>
      <c r="L87" s="39"/>
      <c r="M87" s="52"/>
      <c r="N87" s="57" t="str">
        <f t="shared" si="3"/>
        <v/>
      </c>
    </row>
    <row r="88" spans="2:14" ht="15.75" customHeight="1">
      <c r="B88" s="12">
        <f t="shared" si="2"/>
        <v>65</v>
      </c>
      <c r="C88" s="15"/>
      <c r="D88" s="20"/>
      <c r="E88" s="31"/>
      <c r="F88" s="34"/>
      <c r="G88" s="39"/>
      <c r="H88" s="34"/>
      <c r="I88" s="44"/>
      <c r="J88" s="44"/>
      <c r="K88" s="44"/>
      <c r="L88" s="39"/>
      <c r="M88" s="52"/>
      <c r="N88" s="57" t="str">
        <f t="shared" si="3"/>
        <v/>
      </c>
    </row>
    <row r="89" spans="2:14" ht="15.75" customHeight="1">
      <c r="B89" s="12">
        <f t="shared" si="2"/>
        <v>66</v>
      </c>
      <c r="C89" s="15"/>
      <c r="D89" s="20"/>
      <c r="E89" s="31"/>
      <c r="F89" s="34"/>
      <c r="G89" s="39"/>
      <c r="H89" s="34"/>
      <c r="I89" s="44"/>
      <c r="J89" s="44"/>
      <c r="K89" s="44"/>
      <c r="L89" s="39"/>
      <c r="M89" s="52"/>
      <c r="N89" s="57" t="str">
        <f t="shared" si="3"/>
        <v/>
      </c>
    </row>
    <row r="90" spans="2:14" ht="15.75" customHeight="1">
      <c r="B90" s="12">
        <f t="shared" si="2"/>
        <v>67</v>
      </c>
      <c r="C90" s="15"/>
      <c r="D90" s="20"/>
      <c r="E90" s="31"/>
      <c r="F90" s="34"/>
      <c r="G90" s="39"/>
      <c r="H90" s="34"/>
      <c r="I90" s="44"/>
      <c r="J90" s="44"/>
      <c r="K90" s="44"/>
      <c r="L90" s="39"/>
      <c r="M90" s="52"/>
      <c r="N90" s="57" t="str">
        <f t="shared" si="3"/>
        <v/>
      </c>
    </row>
    <row r="91" spans="2:14" ht="15.75" customHeight="1">
      <c r="B91" s="12">
        <f t="shared" si="2"/>
        <v>68</v>
      </c>
      <c r="C91" s="15"/>
      <c r="D91" s="20"/>
      <c r="E91" s="31"/>
      <c r="F91" s="34"/>
      <c r="G91" s="39"/>
      <c r="H91" s="34"/>
      <c r="I91" s="44"/>
      <c r="J91" s="44"/>
      <c r="K91" s="44"/>
      <c r="L91" s="39"/>
      <c r="M91" s="52"/>
      <c r="N91" s="57" t="str">
        <f t="shared" si="3"/>
        <v/>
      </c>
    </row>
    <row r="92" spans="2:14" ht="15.75" customHeight="1">
      <c r="B92" s="12">
        <f t="shared" si="2"/>
        <v>69</v>
      </c>
      <c r="C92" s="15"/>
      <c r="D92" s="20"/>
      <c r="E92" s="31"/>
      <c r="F92" s="34"/>
      <c r="G92" s="39"/>
      <c r="H92" s="34"/>
      <c r="I92" s="44"/>
      <c r="J92" s="44"/>
      <c r="K92" s="44"/>
      <c r="L92" s="39"/>
      <c r="M92" s="52"/>
      <c r="N92" s="57" t="str">
        <f t="shared" si="3"/>
        <v/>
      </c>
    </row>
    <row r="93" spans="2:14" ht="15.75" customHeight="1">
      <c r="B93" s="12">
        <f t="shared" si="2"/>
        <v>70</v>
      </c>
      <c r="C93" s="15"/>
      <c r="D93" s="20"/>
      <c r="E93" s="31"/>
      <c r="F93" s="34"/>
      <c r="G93" s="39"/>
      <c r="H93" s="34"/>
      <c r="I93" s="44"/>
      <c r="J93" s="44"/>
      <c r="K93" s="44"/>
      <c r="L93" s="39"/>
      <c r="M93" s="52"/>
      <c r="N93" s="57" t="str">
        <f t="shared" si="3"/>
        <v/>
      </c>
    </row>
    <row r="94" spans="2:14" ht="15.75" customHeight="1">
      <c r="B94" s="12">
        <f t="shared" si="2"/>
        <v>71</v>
      </c>
      <c r="C94" s="15"/>
      <c r="D94" s="20"/>
      <c r="E94" s="31"/>
      <c r="F94" s="34"/>
      <c r="G94" s="39"/>
      <c r="H94" s="34"/>
      <c r="I94" s="44"/>
      <c r="J94" s="44"/>
      <c r="K94" s="44"/>
      <c r="L94" s="39"/>
      <c r="M94" s="52"/>
      <c r="N94" s="57" t="str">
        <f t="shared" si="3"/>
        <v/>
      </c>
    </row>
    <row r="95" spans="2:14" ht="15.75" customHeight="1">
      <c r="B95" s="12">
        <f t="shared" si="2"/>
        <v>72</v>
      </c>
      <c r="C95" s="15"/>
      <c r="D95" s="20"/>
      <c r="E95" s="31"/>
      <c r="F95" s="34"/>
      <c r="G95" s="39"/>
      <c r="H95" s="34"/>
      <c r="I95" s="44"/>
      <c r="J95" s="44"/>
      <c r="K95" s="44"/>
      <c r="L95" s="39"/>
      <c r="M95" s="52"/>
      <c r="N95" s="57" t="str">
        <f t="shared" si="3"/>
        <v/>
      </c>
    </row>
    <row r="96" spans="2:14" ht="15.75" customHeight="1">
      <c r="B96" s="12">
        <f t="shared" si="2"/>
        <v>73</v>
      </c>
      <c r="C96" s="15"/>
      <c r="D96" s="20"/>
      <c r="E96" s="31"/>
      <c r="F96" s="34"/>
      <c r="G96" s="39"/>
      <c r="H96" s="34"/>
      <c r="I96" s="44"/>
      <c r="J96" s="44"/>
      <c r="K96" s="44"/>
      <c r="L96" s="39"/>
      <c r="M96" s="52"/>
      <c r="N96" s="57" t="str">
        <f t="shared" si="3"/>
        <v/>
      </c>
    </row>
    <row r="97" spans="2:14" ht="15.75" customHeight="1">
      <c r="B97" s="12">
        <f t="shared" si="2"/>
        <v>74</v>
      </c>
      <c r="C97" s="15"/>
      <c r="D97" s="20"/>
      <c r="E97" s="31"/>
      <c r="F97" s="34"/>
      <c r="G97" s="39"/>
      <c r="H97" s="34"/>
      <c r="I97" s="44"/>
      <c r="J97" s="44"/>
      <c r="K97" s="44"/>
      <c r="L97" s="39"/>
      <c r="M97" s="52"/>
      <c r="N97" s="57" t="str">
        <f t="shared" si="3"/>
        <v/>
      </c>
    </row>
    <row r="98" spans="2:14" ht="15.75" customHeight="1">
      <c r="B98" s="12">
        <f t="shared" si="2"/>
        <v>75</v>
      </c>
      <c r="C98" s="15"/>
      <c r="D98" s="20"/>
      <c r="E98" s="31"/>
      <c r="F98" s="34"/>
      <c r="G98" s="39"/>
      <c r="H98" s="34"/>
      <c r="I98" s="44"/>
      <c r="J98" s="44"/>
      <c r="K98" s="44"/>
      <c r="L98" s="39"/>
      <c r="M98" s="52"/>
      <c r="N98" s="57" t="str">
        <f t="shared" si="3"/>
        <v/>
      </c>
    </row>
    <row r="99" spans="2:14" ht="15.75" customHeight="1">
      <c r="B99" s="12">
        <f t="shared" si="2"/>
        <v>76</v>
      </c>
      <c r="C99" s="15"/>
      <c r="D99" s="20"/>
      <c r="E99" s="31"/>
      <c r="F99" s="34"/>
      <c r="G99" s="39"/>
      <c r="H99" s="34"/>
      <c r="I99" s="44"/>
      <c r="J99" s="44"/>
      <c r="K99" s="44"/>
      <c r="L99" s="39"/>
      <c r="M99" s="52"/>
      <c r="N99" s="57" t="str">
        <f t="shared" si="3"/>
        <v/>
      </c>
    </row>
    <row r="100" spans="2:14" ht="15.75" customHeight="1">
      <c r="B100" s="12">
        <f t="shared" si="2"/>
        <v>77</v>
      </c>
      <c r="C100" s="15"/>
      <c r="D100" s="20"/>
      <c r="E100" s="31"/>
      <c r="F100" s="34"/>
      <c r="G100" s="39"/>
      <c r="H100" s="34"/>
      <c r="I100" s="44"/>
      <c r="J100" s="44"/>
      <c r="K100" s="44"/>
      <c r="L100" s="39"/>
      <c r="M100" s="52"/>
      <c r="N100" s="57" t="str">
        <f t="shared" si="3"/>
        <v/>
      </c>
    </row>
    <row r="101" spans="2:14" ht="15.75" customHeight="1">
      <c r="B101" s="12">
        <f t="shared" si="2"/>
        <v>78</v>
      </c>
      <c r="C101" s="15"/>
      <c r="D101" s="20"/>
      <c r="E101" s="31"/>
      <c r="F101" s="34"/>
      <c r="G101" s="39"/>
      <c r="H101" s="34"/>
      <c r="I101" s="44"/>
      <c r="J101" s="44"/>
      <c r="K101" s="44"/>
      <c r="L101" s="39"/>
      <c r="M101" s="52"/>
      <c r="N101" s="57" t="str">
        <f t="shared" si="3"/>
        <v/>
      </c>
    </row>
    <row r="102" spans="2:14" ht="15.75" customHeight="1">
      <c r="B102" s="12">
        <f t="shared" si="2"/>
        <v>79</v>
      </c>
      <c r="C102" s="15"/>
      <c r="D102" s="20"/>
      <c r="E102" s="31"/>
      <c r="F102" s="34"/>
      <c r="G102" s="39"/>
      <c r="H102" s="34"/>
      <c r="I102" s="44"/>
      <c r="J102" s="44"/>
      <c r="K102" s="44"/>
      <c r="L102" s="39"/>
      <c r="M102" s="52"/>
      <c r="N102" s="57" t="str">
        <f t="shared" si="3"/>
        <v/>
      </c>
    </row>
    <row r="103" spans="2:14" ht="15.75" customHeight="1">
      <c r="B103" s="12">
        <f t="shared" si="2"/>
        <v>80</v>
      </c>
      <c r="C103" s="15"/>
      <c r="D103" s="20"/>
      <c r="E103" s="31"/>
      <c r="F103" s="34"/>
      <c r="G103" s="39"/>
      <c r="H103" s="34"/>
      <c r="I103" s="44"/>
      <c r="J103" s="44"/>
      <c r="K103" s="44"/>
      <c r="L103" s="39"/>
      <c r="M103" s="52"/>
      <c r="N103" s="57" t="str">
        <f t="shared" si="3"/>
        <v/>
      </c>
    </row>
    <row r="104" spans="2:14" ht="16.5" customHeight="1">
      <c r="B104" s="13" t="s">
        <v>109</v>
      </c>
      <c r="C104" s="18"/>
      <c r="D104" s="18"/>
      <c r="E104" s="18"/>
      <c r="F104" s="18"/>
      <c r="G104" s="18"/>
      <c r="H104" s="18"/>
      <c r="I104" s="18"/>
      <c r="J104" s="18"/>
      <c r="K104" s="18"/>
      <c r="L104" s="50"/>
      <c r="M104" s="53">
        <f>SUM(M64:M103)</f>
        <v>0</v>
      </c>
      <c r="N104" s="58"/>
    </row>
    <row r="105" spans="2:14" ht="16.5" customHeight="1">
      <c r="B105" s="8" t="s">
        <v>101</v>
      </c>
      <c r="C105" s="8"/>
      <c r="D105" s="8"/>
      <c r="E105" s="8"/>
      <c r="F105" s="8"/>
      <c r="G105" s="8"/>
      <c r="H105" s="8"/>
      <c r="I105" s="8"/>
      <c r="J105" s="8"/>
      <c r="K105" s="8"/>
      <c r="L105" s="8"/>
      <c r="M105" s="8"/>
      <c r="N105" s="8"/>
    </row>
    <row r="106" spans="2:14" ht="16.5" customHeight="1">
      <c r="B106" s="9" t="s">
        <v>102</v>
      </c>
      <c r="C106" s="9"/>
      <c r="D106" s="9"/>
      <c r="E106" s="23" t="str">
        <f>$E$2</f>
        <v>活動交付金</v>
      </c>
      <c r="F106" s="23"/>
      <c r="G106" s="23"/>
      <c r="H106" s="23"/>
    </row>
    <row r="107" spans="2:14" ht="16.5" customHeight="1">
      <c r="B107" s="9"/>
      <c r="C107" s="9"/>
      <c r="D107" s="9"/>
      <c r="E107" s="24"/>
      <c r="F107" s="24"/>
      <c r="G107" s="24"/>
      <c r="H107" s="24"/>
      <c r="I107" s="43"/>
      <c r="J107" s="46"/>
      <c r="K107" s="46"/>
      <c r="L107" s="46"/>
      <c r="M107" s="46"/>
      <c r="N107" s="46"/>
    </row>
    <row r="108" spans="2:14" ht="16.5" customHeight="1">
      <c r="B108" s="10" t="s">
        <v>103</v>
      </c>
      <c r="C108" s="10"/>
      <c r="D108" s="10"/>
      <c r="E108" s="23" t="str">
        <f>$E$4</f>
        <v/>
      </c>
      <c r="F108" s="23"/>
      <c r="G108" s="23"/>
      <c r="H108" s="23"/>
      <c r="I108" s="43"/>
      <c r="J108" s="47"/>
      <c r="K108" s="49"/>
      <c r="L108" s="49"/>
      <c r="M108" s="49"/>
      <c r="N108" s="49"/>
    </row>
    <row r="109" spans="2:14" ht="16.5" customHeight="1">
      <c r="B109" s="10"/>
      <c r="C109" s="10"/>
      <c r="D109" s="10"/>
      <c r="E109" s="24"/>
      <c r="F109" s="24"/>
      <c r="G109" s="24"/>
      <c r="H109" s="24"/>
      <c r="I109" s="43"/>
      <c r="J109" s="48"/>
      <c r="K109" s="48"/>
      <c r="L109" s="48"/>
      <c r="M109" s="51"/>
      <c r="N109" s="55"/>
    </row>
    <row r="110" spans="2:14" ht="16.5" customHeight="1">
      <c r="B110" s="10" t="s">
        <v>104</v>
      </c>
      <c r="C110" s="10"/>
      <c r="D110" s="10"/>
      <c r="E110" s="23" t="str">
        <f>$E$6</f>
        <v>報償費</v>
      </c>
      <c r="F110" s="23"/>
      <c r="G110" s="23" t="str">
        <f>IF($G$6="","",$G$6)</f>
        <v/>
      </c>
      <c r="H110" s="23"/>
      <c r="I110" s="43"/>
      <c r="J110" s="48"/>
      <c r="K110" s="48"/>
      <c r="L110" s="48"/>
      <c r="M110" s="51"/>
      <c r="N110" s="55"/>
    </row>
    <row r="111" spans="2:14" ht="16.5" customHeight="1">
      <c r="B111" s="10"/>
      <c r="C111" s="10"/>
      <c r="D111" s="10"/>
      <c r="E111" s="24"/>
      <c r="F111" s="24"/>
      <c r="G111" s="24"/>
      <c r="H111" s="24"/>
      <c r="I111" s="43"/>
      <c r="J111" s="48"/>
      <c r="K111" s="48"/>
      <c r="L111" s="48"/>
      <c r="M111" s="51"/>
      <c r="N111" s="55"/>
    </row>
    <row r="112" spans="2:14" ht="16.5" customHeight="1">
      <c r="B112" s="10" t="s">
        <v>105</v>
      </c>
      <c r="C112" s="10"/>
      <c r="D112" s="10"/>
      <c r="E112" s="29">
        <v>3</v>
      </c>
      <c r="F112" s="29"/>
      <c r="G112" s="38"/>
      <c r="H112" s="38"/>
      <c r="I112" s="43"/>
      <c r="J112" s="48"/>
      <c r="K112" s="48"/>
      <c r="L112" s="48"/>
      <c r="M112" s="51"/>
      <c r="N112" s="55"/>
    </row>
    <row r="113" spans="2:14" ht="16.5" customHeight="1">
      <c r="B113" s="10"/>
      <c r="C113" s="10"/>
      <c r="D113" s="10"/>
      <c r="E113" s="30"/>
      <c r="F113" s="30"/>
      <c r="G113" s="38"/>
      <c r="H113" s="38"/>
      <c r="I113" s="43"/>
      <c r="J113" s="48"/>
      <c r="K113" s="48"/>
      <c r="L113" s="48"/>
      <c r="M113" s="51"/>
      <c r="N113" s="55"/>
    </row>
    <row r="114" spans="2:14" ht="7.5" customHeight="1">
      <c r="N114" s="1" t="str">
        <f>IF(M114="","",#REF!+M114)</f>
        <v/>
      </c>
    </row>
    <row r="115" spans="2:14" ht="16.5" customHeight="1">
      <c r="B115" s="11" t="s">
        <v>106</v>
      </c>
      <c r="C115" s="14" t="s">
        <v>39</v>
      </c>
      <c r="D115" s="19" t="s">
        <v>111</v>
      </c>
      <c r="E115" s="19" t="s">
        <v>6</v>
      </c>
      <c r="F115" s="19" t="s">
        <v>112</v>
      </c>
      <c r="G115" s="19"/>
      <c r="H115" s="19" t="s">
        <v>113</v>
      </c>
      <c r="I115" s="19"/>
      <c r="J115" s="19"/>
      <c r="K115" s="19"/>
      <c r="L115" s="19"/>
      <c r="M115" s="19" t="s">
        <v>114</v>
      </c>
      <c r="N115" s="56" t="s">
        <v>115</v>
      </c>
    </row>
    <row r="116" spans="2:14" ht="15.75" customHeight="1">
      <c r="B116" s="12">
        <f t="shared" ref="B116:B155" si="4">ROW()-35</f>
        <v>81</v>
      </c>
      <c r="C116" s="15"/>
      <c r="D116" s="20"/>
      <c r="E116" s="31"/>
      <c r="F116" s="34"/>
      <c r="G116" s="39"/>
      <c r="H116" s="34"/>
      <c r="I116" s="44"/>
      <c r="J116" s="44"/>
      <c r="K116" s="44"/>
      <c r="L116" s="39"/>
      <c r="M116" s="52"/>
      <c r="N116" s="57" t="str">
        <f>IF(M116="","",N103+M116)</f>
        <v/>
      </c>
    </row>
    <row r="117" spans="2:14" ht="15.75" customHeight="1">
      <c r="B117" s="12">
        <f t="shared" si="4"/>
        <v>82</v>
      </c>
      <c r="C117" s="16"/>
      <c r="D117" s="21"/>
      <c r="E117" s="32"/>
      <c r="F117" s="34"/>
      <c r="G117" s="39"/>
      <c r="H117" s="34"/>
      <c r="I117" s="44"/>
      <c r="J117" s="44"/>
      <c r="K117" s="44"/>
      <c r="L117" s="39"/>
      <c r="M117" s="52"/>
      <c r="N117" s="57" t="str">
        <f t="shared" ref="N117:N155" si="5">IF(M117="","",SUM(N116,M117))</f>
        <v/>
      </c>
    </row>
    <row r="118" spans="2:14" ht="15.75" customHeight="1">
      <c r="B118" s="12">
        <f t="shared" si="4"/>
        <v>83</v>
      </c>
      <c r="C118" s="16"/>
      <c r="D118" s="21"/>
      <c r="E118" s="32"/>
      <c r="F118" s="34"/>
      <c r="G118" s="39"/>
      <c r="H118" s="34"/>
      <c r="I118" s="44"/>
      <c r="J118" s="44"/>
      <c r="K118" s="44"/>
      <c r="L118" s="39"/>
      <c r="M118" s="52"/>
      <c r="N118" s="57" t="str">
        <f t="shared" si="5"/>
        <v/>
      </c>
    </row>
    <row r="119" spans="2:14" ht="15.75" customHeight="1">
      <c r="B119" s="12">
        <f t="shared" si="4"/>
        <v>84</v>
      </c>
      <c r="C119" s="15"/>
      <c r="D119" s="20"/>
      <c r="E119" s="31"/>
      <c r="F119" s="34"/>
      <c r="G119" s="39"/>
      <c r="H119" s="34"/>
      <c r="I119" s="44"/>
      <c r="J119" s="44"/>
      <c r="K119" s="44"/>
      <c r="L119" s="39"/>
      <c r="M119" s="52"/>
      <c r="N119" s="57" t="str">
        <f t="shared" si="5"/>
        <v/>
      </c>
    </row>
    <row r="120" spans="2:14" ht="15.75" customHeight="1">
      <c r="B120" s="12">
        <f t="shared" si="4"/>
        <v>85</v>
      </c>
      <c r="C120" s="15"/>
      <c r="D120" s="20"/>
      <c r="E120" s="31"/>
      <c r="F120" s="34"/>
      <c r="G120" s="39"/>
      <c r="H120" s="34"/>
      <c r="I120" s="44"/>
      <c r="J120" s="44"/>
      <c r="K120" s="44"/>
      <c r="L120" s="39"/>
      <c r="M120" s="52"/>
      <c r="N120" s="57" t="str">
        <f t="shared" si="5"/>
        <v/>
      </c>
    </row>
    <row r="121" spans="2:14" ht="15.75" customHeight="1">
      <c r="B121" s="12">
        <f t="shared" si="4"/>
        <v>86</v>
      </c>
      <c r="C121" s="17"/>
      <c r="D121" s="22"/>
      <c r="E121" s="33"/>
      <c r="F121" s="35"/>
      <c r="G121" s="40"/>
      <c r="H121" s="35"/>
      <c r="I121" s="45"/>
      <c r="J121" s="45"/>
      <c r="K121" s="45"/>
      <c r="L121" s="40"/>
      <c r="M121" s="52"/>
      <c r="N121" s="57" t="str">
        <f t="shared" si="5"/>
        <v/>
      </c>
    </row>
    <row r="122" spans="2:14" ht="15.75" customHeight="1">
      <c r="B122" s="12">
        <f t="shared" si="4"/>
        <v>87</v>
      </c>
      <c r="C122" s="16"/>
      <c r="D122" s="21"/>
      <c r="E122" s="32"/>
      <c r="F122" s="34"/>
      <c r="G122" s="39"/>
      <c r="H122" s="34"/>
      <c r="I122" s="44"/>
      <c r="J122" s="44"/>
      <c r="K122" s="44"/>
      <c r="L122" s="39"/>
      <c r="M122" s="52"/>
      <c r="N122" s="57" t="str">
        <f t="shared" si="5"/>
        <v/>
      </c>
    </row>
    <row r="123" spans="2:14" ht="15.75" customHeight="1">
      <c r="B123" s="12">
        <f t="shared" si="4"/>
        <v>88</v>
      </c>
      <c r="C123" s="16"/>
      <c r="D123" s="21"/>
      <c r="E123" s="32"/>
      <c r="F123" s="34"/>
      <c r="G123" s="39"/>
      <c r="H123" s="34"/>
      <c r="I123" s="44"/>
      <c r="J123" s="44"/>
      <c r="K123" s="44"/>
      <c r="L123" s="39"/>
      <c r="M123" s="52"/>
      <c r="N123" s="57" t="str">
        <f t="shared" si="5"/>
        <v/>
      </c>
    </row>
    <row r="124" spans="2:14" ht="15.75" customHeight="1">
      <c r="B124" s="12">
        <f t="shared" si="4"/>
        <v>89</v>
      </c>
      <c r="C124" s="15"/>
      <c r="D124" s="20"/>
      <c r="E124" s="31"/>
      <c r="F124" s="34"/>
      <c r="G124" s="39"/>
      <c r="H124" s="34"/>
      <c r="I124" s="44"/>
      <c r="J124" s="44"/>
      <c r="K124" s="44"/>
      <c r="L124" s="39"/>
      <c r="M124" s="52"/>
      <c r="N124" s="57" t="str">
        <f t="shared" si="5"/>
        <v/>
      </c>
    </row>
    <row r="125" spans="2:14" ht="15.75" customHeight="1">
      <c r="B125" s="12">
        <f t="shared" si="4"/>
        <v>90</v>
      </c>
      <c r="C125" s="16"/>
      <c r="D125" s="21"/>
      <c r="E125" s="32"/>
      <c r="F125" s="34"/>
      <c r="G125" s="39"/>
      <c r="H125" s="34"/>
      <c r="I125" s="44"/>
      <c r="J125" s="44"/>
      <c r="K125" s="44"/>
      <c r="L125" s="39"/>
      <c r="M125" s="52"/>
      <c r="N125" s="57" t="str">
        <f t="shared" si="5"/>
        <v/>
      </c>
    </row>
    <row r="126" spans="2:14" ht="15.75" customHeight="1">
      <c r="B126" s="12">
        <f t="shared" si="4"/>
        <v>91</v>
      </c>
      <c r="C126" s="15"/>
      <c r="D126" s="20"/>
      <c r="E126" s="31"/>
      <c r="F126" s="34"/>
      <c r="G126" s="39"/>
      <c r="H126" s="34"/>
      <c r="I126" s="44"/>
      <c r="J126" s="44"/>
      <c r="K126" s="44"/>
      <c r="L126" s="39"/>
      <c r="M126" s="52"/>
      <c r="N126" s="57" t="str">
        <f t="shared" si="5"/>
        <v/>
      </c>
    </row>
    <row r="127" spans="2:14" ht="15.75" customHeight="1">
      <c r="B127" s="12">
        <f t="shared" si="4"/>
        <v>92</v>
      </c>
      <c r="C127" s="15"/>
      <c r="D127" s="20"/>
      <c r="E127" s="31"/>
      <c r="F127" s="34"/>
      <c r="G127" s="39"/>
      <c r="H127" s="34"/>
      <c r="I127" s="44"/>
      <c r="J127" s="44"/>
      <c r="K127" s="44"/>
      <c r="L127" s="39"/>
      <c r="M127" s="52"/>
      <c r="N127" s="57" t="str">
        <f t="shared" si="5"/>
        <v/>
      </c>
    </row>
    <row r="128" spans="2:14" ht="15.75" customHeight="1">
      <c r="B128" s="12">
        <f t="shared" si="4"/>
        <v>93</v>
      </c>
      <c r="C128" s="15"/>
      <c r="D128" s="20"/>
      <c r="E128" s="31"/>
      <c r="F128" s="34"/>
      <c r="G128" s="39"/>
      <c r="H128" s="34"/>
      <c r="I128" s="44"/>
      <c r="J128" s="44"/>
      <c r="K128" s="44"/>
      <c r="L128" s="39"/>
      <c r="M128" s="52"/>
      <c r="N128" s="57" t="str">
        <f t="shared" si="5"/>
        <v/>
      </c>
    </row>
    <row r="129" spans="2:14" ht="15.75" customHeight="1">
      <c r="B129" s="12">
        <f t="shared" si="4"/>
        <v>94</v>
      </c>
      <c r="C129" s="17"/>
      <c r="D129" s="22"/>
      <c r="E129" s="33"/>
      <c r="F129" s="35"/>
      <c r="G129" s="40"/>
      <c r="H129" s="35"/>
      <c r="I129" s="45"/>
      <c r="J129" s="45"/>
      <c r="K129" s="45"/>
      <c r="L129" s="40"/>
      <c r="M129" s="52"/>
      <c r="N129" s="57" t="str">
        <f t="shared" si="5"/>
        <v/>
      </c>
    </row>
    <row r="130" spans="2:14" ht="15.75" customHeight="1">
      <c r="B130" s="12">
        <f t="shared" si="4"/>
        <v>95</v>
      </c>
      <c r="C130" s="15"/>
      <c r="D130" s="20"/>
      <c r="E130" s="31"/>
      <c r="F130" s="34"/>
      <c r="G130" s="39"/>
      <c r="H130" s="34"/>
      <c r="I130" s="44"/>
      <c r="J130" s="44"/>
      <c r="K130" s="44"/>
      <c r="L130" s="39"/>
      <c r="M130" s="52"/>
      <c r="N130" s="57" t="str">
        <f t="shared" si="5"/>
        <v/>
      </c>
    </row>
    <row r="131" spans="2:14" ht="15.75" customHeight="1">
      <c r="B131" s="12">
        <f t="shared" si="4"/>
        <v>96</v>
      </c>
      <c r="C131" s="15"/>
      <c r="D131" s="20"/>
      <c r="E131" s="31"/>
      <c r="F131" s="34"/>
      <c r="G131" s="39"/>
      <c r="H131" s="34"/>
      <c r="I131" s="44"/>
      <c r="J131" s="44"/>
      <c r="K131" s="44"/>
      <c r="L131" s="39"/>
      <c r="M131" s="52"/>
      <c r="N131" s="57" t="str">
        <f t="shared" si="5"/>
        <v/>
      </c>
    </row>
    <row r="132" spans="2:14" ht="15.75" customHeight="1">
      <c r="B132" s="12">
        <f t="shared" si="4"/>
        <v>97</v>
      </c>
      <c r="C132" s="15"/>
      <c r="D132" s="20"/>
      <c r="E132" s="31"/>
      <c r="F132" s="34"/>
      <c r="G132" s="39"/>
      <c r="H132" s="34"/>
      <c r="I132" s="44"/>
      <c r="J132" s="44"/>
      <c r="K132" s="44"/>
      <c r="L132" s="39"/>
      <c r="M132" s="52"/>
      <c r="N132" s="57" t="str">
        <f t="shared" si="5"/>
        <v/>
      </c>
    </row>
    <row r="133" spans="2:14" ht="15.75" customHeight="1">
      <c r="B133" s="12">
        <f t="shared" si="4"/>
        <v>98</v>
      </c>
      <c r="C133" s="15"/>
      <c r="D133" s="20"/>
      <c r="E133" s="31"/>
      <c r="F133" s="34"/>
      <c r="G133" s="39"/>
      <c r="H133" s="34"/>
      <c r="I133" s="44"/>
      <c r="J133" s="44"/>
      <c r="K133" s="44"/>
      <c r="L133" s="39"/>
      <c r="M133" s="52"/>
      <c r="N133" s="57" t="str">
        <f t="shared" si="5"/>
        <v/>
      </c>
    </row>
    <row r="134" spans="2:14" ht="15.75" customHeight="1">
      <c r="B134" s="12">
        <f t="shared" si="4"/>
        <v>99</v>
      </c>
      <c r="C134" s="15"/>
      <c r="D134" s="20"/>
      <c r="E134" s="31"/>
      <c r="F134" s="34"/>
      <c r="G134" s="39"/>
      <c r="H134" s="34"/>
      <c r="I134" s="44"/>
      <c r="J134" s="44"/>
      <c r="K134" s="44"/>
      <c r="L134" s="39"/>
      <c r="M134" s="52"/>
      <c r="N134" s="57" t="str">
        <f t="shared" si="5"/>
        <v/>
      </c>
    </row>
    <row r="135" spans="2:14" ht="15.75" customHeight="1">
      <c r="B135" s="12">
        <f t="shared" si="4"/>
        <v>100</v>
      </c>
      <c r="C135" s="15"/>
      <c r="D135" s="20"/>
      <c r="E135" s="31"/>
      <c r="F135" s="34"/>
      <c r="G135" s="39"/>
      <c r="H135" s="34"/>
      <c r="I135" s="44"/>
      <c r="J135" s="44"/>
      <c r="K135" s="44"/>
      <c r="L135" s="39"/>
      <c r="M135" s="52"/>
      <c r="N135" s="57" t="str">
        <f t="shared" si="5"/>
        <v/>
      </c>
    </row>
    <row r="136" spans="2:14" ht="15.75" customHeight="1">
      <c r="B136" s="12">
        <f t="shared" si="4"/>
        <v>101</v>
      </c>
      <c r="C136" s="15"/>
      <c r="D136" s="20"/>
      <c r="E136" s="31"/>
      <c r="F136" s="34"/>
      <c r="G136" s="39"/>
      <c r="H136" s="34"/>
      <c r="I136" s="44"/>
      <c r="J136" s="44"/>
      <c r="K136" s="44"/>
      <c r="L136" s="39"/>
      <c r="M136" s="52"/>
      <c r="N136" s="57" t="str">
        <f t="shared" si="5"/>
        <v/>
      </c>
    </row>
    <row r="137" spans="2:14" ht="15.75" customHeight="1">
      <c r="B137" s="12">
        <f t="shared" si="4"/>
        <v>102</v>
      </c>
      <c r="C137" s="15"/>
      <c r="D137" s="20"/>
      <c r="E137" s="31"/>
      <c r="F137" s="34"/>
      <c r="G137" s="39"/>
      <c r="H137" s="34"/>
      <c r="I137" s="44"/>
      <c r="J137" s="44"/>
      <c r="K137" s="44"/>
      <c r="L137" s="39"/>
      <c r="M137" s="52"/>
      <c r="N137" s="57" t="str">
        <f t="shared" si="5"/>
        <v/>
      </c>
    </row>
    <row r="138" spans="2:14" ht="15.75" customHeight="1">
      <c r="B138" s="12">
        <f t="shared" si="4"/>
        <v>103</v>
      </c>
      <c r="C138" s="15"/>
      <c r="D138" s="20"/>
      <c r="E138" s="31"/>
      <c r="F138" s="34"/>
      <c r="G138" s="39"/>
      <c r="H138" s="34"/>
      <c r="I138" s="44"/>
      <c r="J138" s="44"/>
      <c r="K138" s="44"/>
      <c r="L138" s="39"/>
      <c r="M138" s="52"/>
      <c r="N138" s="57" t="str">
        <f t="shared" si="5"/>
        <v/>
      </c>
    </row>
    <row r="139" spans="2:14" ht="15.75" customHeight="1">
      <c r="B139" s="12">
        <f t="shared" si="4"/>
        <v>104</v>
      </c>
      <c r="C139" s="15"/>
      <c r="D139" s="20"/>
      <c r="E139" s="31"/>
      <c r="F139" s="34"/>
      <c r="G139" s="39"/>
      <c r="H139" s="34"/>
      <c r="I139" s="44"/>
      <c r="J139" s="44"/>
      <c r="K139" s="44"/>
      <c r="L139" s="39"/>
      <c r="M139" s="52"/>
      <c r="N139" s="57" t="str">
        <f t="shared" si="5"/>
        <v/>
      </c>
    </row>
    <row r="140" spans="2:14" ht="15.75" customHeight="1">
      <c r="B140" s="12">
        <f t="shared" si="4"/>
        <v>105</v>
      </c>
      <c r="C140" s="15"/>
      <c r="D140" s="20"/>
      <c r="E140" s="31"/>
      <c r="F140" s="34"/>
      <c r="G140" s="39"/>
      <c r="H140" s="34"/>
      <c r="I140" s="44"/>
      <c r="J140" s="44"/>
      <c r="K140" s="44"/>
      <c r="L140" s="39"/>
      <c r="M140" s="52"/>
      <c r="N140" s="57" t="str">
        <f t="shared" si="5"/>
        <v/>
      </c>
    </row>
    <row r="141" spans="2:14" ht="15.75" customHeight="1">
      <c r="B141" s="12">
        <f t="shared" si="4"/>
        <v>106</v>
      </c>
      <c r="C141" s="15"/>
      <c r="D141" s="20"/>
      <c r="E141" s="31"/>
      <c r="F141" s="34"/>
      <c r="G141" s="39"/>
      <c r="H141" s="34"/>
      <c r="I141" s="44"/>
      <c r="J141" s="44"/>
      <c r="K141" s="44"/>
      <c r="L141" s="39"/>
      <c r="M141" s="52"/>
      <c r="N141" s="57" t="str">
        <f t="shared" si="5"/>
        <v/>
      </c>
    </row>
    <row r="142" spans="2:14" ht="15.75" customHeight="1">
      <c r="B142" s="12">
        <f t="shared" si="4"/>
        <v>107</v>
      </c>
      <c r="C142" s="15"/>
      <c r="D142" s="20"/>
      <c r="E142" s="31"/>
      <c r="F142" s="34"/>
      <c r="G142" s="39"/>
      <c r="H142" s="34"/>
      <c r="I142" s="44"/>
      <c r="J142" s="44"/>
      <c r="K142" s="44"/>
      <c r="L142" s="39"/>
      <c r="M142" s="52"/>
      <c r="N142" s="57" t="str">
        <f t="shared" si="5"/>
        <v/>
      </c>
    </row>
    <row r="143" spans="2:14" ht="15.75" customHeight="1">
      <c r="B143" s="12">
        <f t="shared" si="4"/>
        <v>108</v>
      </c>
      <c r="C143" s="15"/>
      <c r="D143" s="20"/>
      <c r="E143" s="31"/>
      <c r="F143" s="34"/>
      <c r="G143" s="39"/>
      <c r="H143" s="34"/>
      <c r="I143" s="44"/>
      <c r="J143" s="44"/>
      <c r="K143" s="44"/>
      <c r="L143" s="39"/>
      <c r="M143" s="52"/>
      <c r="N143" s="57" t="str">
        <f t="shared" si="5"/>
        <v/>
      </c>
    </row>
    <row r="144" spans="2:14" ht="15.75" customHeight="1">
      <c r="B144" s="12">
        <f t="shared" si="4"/>
        <v>109</v>
      </c>
      <c r="C144" s="15"/>
      <c r="D144" s="20"/>
      <c r="E144" s="31"/>
      <c r="F144" s="34"/>
      <c r="G144" s="39"/>
      <c r="H144" s="34"/>
      <c r="I144" s="44"/>
      <c r="J144" s="44"/>
      <c r="K144" s="44"/>
      <c r="L144" s="39"/>
      <c r="M144" s="52"/>
      <c r="N144" s="57" t="str">
        <f t="shared" si="5"/>
        <v/>
      </c>
    </row>
    <row r="145" spans="2:14" ht="15.75" customHeight="1">
      <c r="B145" s="12">
        <f t="shared" si="4"/>
        <v>110</v>
      </c>
      <c r="C145" s="15"/>
      <c r="D145" s="20"/>
      <c r="E145" s="31"/>
      <c r="F145" s="34"/>
      <c r="G145" s="39"/>
      <c r="H145" s="34"/>
      <c r="I145" s="44"/>
      <c r="J145" s="44"/>
      <c r="K145" s="44"/>
      <c r="L145" s="39"/>
      <c r="M145" s="52"/>
      <c r="N145" s="57" t="str">
        <f t="shared" si="5"/>
        <v/>
      </c>
    </row>
    <row r="146" spans="2:14" ht="15.75" customHeight="1">
      <c r="B146" s="12">
        <f t="shared" si="4"/>
        <v>111</v>
      </c>
      <c r="C146" s="15"/>
      <c r="D146" s="20"/>
      <c r="E146" s="31"/>
      <c r="F146" s="34"/>
      <c r="G146" s="39"/>
      <c r="H146" s="34"/>
      <c r="I146" s="44"/>
      <c r="J146" s="44"/>
      <c r="K146" s="44"/>
      <c r="L146" s="39"/>
      <c r="M146" s="52"/>
      <c r="N146" s="57" t="str">
        <f t="shared" si="5"/>
        <v/>
      </c>
    </row>
    <row r="147" spans="2:14" ht="15.75" customHeight="1">
      <c r="B147" s="12">
        <f t="shared" si="4"/>
        <v>112</v>
      </c>
      <c r="C147" s="15"/>
      <c r="D147" s="20"/>
      <c r="E147" s="31"/>
      <c r="F147" s="34"/>
      <c r="G147" s="39"/>
      <c r="H147" s="34"/>
      <c r="I147" s="44"/>
      <c r="J147" s="44"/>
      <c r="K147" s="44"/>
      <c r="L147" s="39"/>
      <c r="M147" s="52"/>
      <c r="N147" s="57" t="str">
        <f t="shared" si="5"/>
        <v/>
      </c>
    </row>
    <row r="148" spans="2:14" ht="15.75" customHeight="1">
      <c r="B148" s="12">
        <f t="shared" si="4"/>
        <v>113</v>
      </c>
      <c r="C148" s="15"/>
      <c r="D148" s="20"/>
      <c r="E148" s="31"/>
      <c r="F148" s="34"/>
      <c r="G148" s="39"/>
      <c r="H148" s="34"/>
      <c r="I148" s="44"/>
      <c r="J148" s="44"/>
      <c r="K148" s="44"/>
      <c r="L148" s="39"/>
      <c r="M148" s="52"/>
      <c r="N148" s="57" t="str">
        <f t="shared" si="5"/>
        <v/>
      </c>
    </row>
    <row r="149" spans="2:14" ht="15.75" customHeight="1">
      <c r="B149" s="12">
        <f t="shared" si="4"/>
        <v>114</v>
      </c>
      <c r="C149" s="15"/>
      <c r="D149" s="20"/>
      <c r="E149" s="31"/>
      <c r="F149" s="34"/>
      <c r="G149" s="39"/>
      <c r="H149" s="34"/>
      <c r="I149" s="44"/>
      <c r="J149" s="44"/>
      <c r="K149" s="44"/>
      <c r="L149" s="39"/>
      <c r="M149" s="52"/>
      <c r="N149" s="57" t="str">
        <f t="shared" si="5"/>
        <v/>
      </c>
    </row>
    <row r="150" spans="2:14" ht="15.75" customHeight="1">
      <c r="B150" s="12">
        <f t="shared" si="4"/>
        <v>115</v>
      </c>
      <c r="C150" s="15"/>
      <c r="D150" s="20"/>
      <c r="E150" s="31"/>
      <c r="F150" s="34"/>
      <c r="G150" s="39"/>
      <c r="H150" s="34"/>
      <c r="I150" s="44"/>
      <c r="J150" s="44"/>
      <c r="K150" s="44"/>
      <c r="L150" s="39"/>
      <c r="M150" s="52"/>
      <c r="N150" s="57" t="str">
        <f t="shared" si="5"/>
        <v/>
      </c>
    </row>
    <row r="151" spans="2:14" ht="15.75" customHeight="1">
      <c r="B151" s="12">
        <f t="shared" si="4"/>
        <v>116</v>
      </c>
      <c r="C151" s="15"/>
      <c r="D151" s="20"/>
      <c r="E151" s="31"/>
      <c r="F151" s="34"/>
      <c r="G151" s="39"/>
      <c r="H151" s="34"/>
      <c r="I151" s="44"/>
      <c r="J151" s="44"/>
      <c r="K151" s="44"/>
      <c r="L151" s="39"/>
      <c r="M151" s="52"/>
      <c r="N151" s="57" t="str">
        <f t="shared" si="5"/>
        <v/>
      </c>
    </row>
    <row r="152" spans="2:14" ht="15.75" customHeight="1">
      <c r="B152" s="12">
        <f t="shared" si="4"/>
        <v>117</v>
      </c>
      <c r="C152" s="15"/>
      <c r="D152" s="20"/>
      <c r="E152" s="31"/>
      <c r="F152" s="34"/>
      <c r="G152" s="39"/>
      <c r="H152" s="34"/>
      <c r="I152" s="44"/>
      <c r="J152" s="44"/>
      <c r="K152" s="44"/>
      <c r="L152" s="39"/>
      <c r="M152" s="52"/>
      <c r="N152" s="57" t="str">
        <f t="shared" si="5"/>
        <v/>
      </c>
    </row>
    <row r="153" spans="2:14" ht="15.75" customHeight="1">
      <c r="B153" s="12">
        <f t="shared" si="4"/>
        <v>118</v>
      </c>
      <c r="C153" s="15"/>
      <c r="D153" s="20"/>
      <c r="E153" s="31"/>
      <c r="F153" s="34"/>
      <c r="G153" s="39"/>
      <c r="H153" s="34"/>
      <c r="I153" s="44"/>
      <c r="J153" s="44"/>
      <c r="K153" s="44"/>
      <c r="L153" s="39"/>
      <c r="M153" s="52"/>
      <c r="N153" s="57" t="str">
        <f t="shared" si="5"/>
        <v/>
      </c>
    </row>
    <row r="154" spans="2:14" ht="15.75" customHeight="1">
      <c r="B154" s="12">
        <f t="shared" si="4"/>
        <v>119</v>
      </c>
      <c r="C154" s="15"/>
      <c r="D154" s="20"/>
      <c r="E154" s="31"/>
      <c r="F154" s="34"/>
      <c r="G154" s="39"/>
      <c r="H154" s="34"/>
      <c r="I154" s="44"/>
      <c r="J154" s="44"/>
      <c r="K154" s="44"/>
      <c r="L154" s="39"/>
      <c r="M154" s="52"/>
      <c r="N154" s="57" t="str">
        <f t="shared" si="5"/>
        <v/>
      </c>
    </row>
    <row r="155" spans="2:14" ht="15.75" customHeight="1">
      <c r="B155" s="12">
        <f t="shared" si="4"/>
        <v>120</v>
      </c>
      <c r="C155" s="15"/>
      <c r="D155" s="20"/>
      <c r="E155" s="31"/>
      <c r="F155" s="34"/>
      <c r="G155" s="39"/>
      <c r="H155" s="34"/>
      <c r="I155" s="44"/>
      <c r="J155" s="44"/>
      <c r="K155" s="44"/>
      <c r="L155" s="39"/>
      <c r="M155" s="52"/>
      <c r="N155" s="57" t="str">
        <f t="shared" si="5"/>
        <v/>
      </c>
    </row>
    <row r="156" spans="2:14" ht="15.75" customHeight="1">
      <c r="B156" s="13" t="s">
        <v>36</v>
      </c>
      <c r="C156" s="18"/>
      <c r="D156" s="18"/>
      <c r="E156" s="18"/>
      <c r="F156" s="18"/>
      <c r="G156" s="18"/>
      <c r="H156" s="18"/>
      <c r="I156" s="18"/>
      <c r="J156" s="18"/>
      <c r="K156" s="18"/>
      <c r="L156" s="50"/>
      <c r="M156" s="53">
        <f>SUM(M116:M155)</f>
        <v>0</v>
      </c>
      <c r="N156" s="58"/>
    </row>
    <row r="157" spans="2:14" ht="16.5" customHeight="1">
      <c r="B157" s="8" t="s">
        <v>101</v>
      </c>
      <c r="C157" s="8"/>
      <c r="D157" s="8"/>
      <c r="E157" s="8"/>
      <c r="F157" s="8"/>
      <c r="G157" s="8"/>
      <c r="H157" s="8"/>
      <c r="I157" s="8"/>
      <c r="J157" s="8"/>
      <c r="K157" s="8"/>
      <c r="L157" s="8"/>
      <c r="M157" s="8"/>
      <c r="N157" s="8"/>
    </row>
    <row r="158" spans="2:14" ht="16.5" customHeight="1">
      <c r="B158" s="9" t="s">
        <v>102</v>
      </c>
      <c r="C158" s="9"/>
      <c r="D158" s="9"/>
      <c r="E158" s="23" t="str">
        <f>$E$2</f>
        <v>活動交付金</v>
      </c>
      <c r="F158" s="23"/>
      <c r="G158" s="23"/>
      <c r="H158" s="23"/>
    </row>
    <row r="159" spans="2:14" ht="16.5" customHeight="1">
      <c r="B159" s="9"/>
      <c r="C159" s="9"/>
      <c r="D159" s="9"/>
      <c r="E159" s="24"/>
      <c r="F159" s="24"/>
      <c r="G159" s="24"/>
      <c r="H159" s="24"/>
      <c r="I159" s="43"/>
      <c r="J159" s="46"/>
      <c r="K159" s="46"/>
      <c r="L159" s="46"/>
      <c r="M159" s="46"/>
      <c r="N159" s="46"/>
    </row>
    <row r="160" spans="2:14" ht="16.5" customHeight="1">
      <c r="B160" s="10" t="s">
        <v>103</v>
      </c>
      <c r="C160" s="10"/>
      <c r="D160" s="10"/>
      <c r="E160" s="23" t="str">
        <f>$E$4</f>
        <v/>
      </c>
      <c r="F160" s="23"/>
      <c r="G160" s="23"/>
      <c r="H160" s="23"/>
      <c r="I160" s="43"/>
      <c r="J160" s="47"/>
      <c r="K160" s="49"/>
      <c r="L160" s="49"/>
      <c r="M160" s="49"/>
      <c r="N160" s="49"/>
    </row>
    <row r="161" spans="2:14" ht="16.5" customHeight="1">
      <c r="B161" s="10"/>
      <c r="C161" s="10"/>
      <c r="D161" s="10"/>
      <c r="E161" s="24"/>
      <c r="F161" s="24"/>
      <c r="G161" s="24"/>
      <c r="H161" s="24"/>
      <c r="I161" s="43"/>
      <c r="J161" s="48"/>
      <c r="K161" s="48"/>
      <c r="L161" s="48"/>
      <c r="M161" s="51"/>
      <c r="N161" s="55"/>
    </row>
    <row r="162" spans="2:14" ht="16.5" customHeight="1">
      <c r="B162" s="10" t="s">
        <v>104</v>
      </c>
      <c r="C162" s="10"/>
      <c r="D162" s="10"/>
      <c r="E162" s="23" t="str">
        <f>$E$6</f>
        <v>報償費</v>
      </c>
      <c r="F162" s="23"/>
      <c r="G162" s="23" t="str">
        <f>IF($G$6="","",$G$6)</f>
        <v/>
      </c>
      <c r="H162" s="23"/>
      <c r="I162" s="43"/>
      <c r="J162" s="48"/>
      <c r="K162" s="48"/>
      <c r="L162" s="48"/>
      <c r="M162" s="51"/>
      <c r="N162" s="55"/>
    </row>
    <row r="163" spans="2:14" ht="16.5" customHeight="1">
      <c r="B163" s="10"/>
      <c r="C163" s="10"/>
      <c r="D163" s="10"/>
      <c r="E163" s="24"/>
      <c r="F163" s="24"/>
      <c r="G163" s="24"/>
      <c r="H163" s="24"/>
      <c r="I163" s="43"/>
      <c r="J163" s="48"/>
      <c r="K163" s="48"/>
      <c r="L163" s="48"/>
      <c r="M163" s="51"/>
      <c r="N163" s="55"/>
    </row>
    <row r="164" spans="2:14" ht="16.5" customHeight="1">
      <c r="B164" s="10" t="s">
        <v>105</v>
      </c>
      <c r="C164" s="10"/>
      <c r="D164" s="10"/>
      <c r="E164" s="29">
        <v>4</v>
      </c>
      <c r="F164" s="29"/>
      <c r="G164" s="38"/>
      <c r="H164" s="38"/>
      <c r="I164" s="43"/>
      <c r="J164" s="48"/>
      <c r="K164" s="48"/>
      <c r="L164" s="48"/>
      <c r="M164" s="51"/>
      <c r="N164" s="55"/>
    </row>
    <row r="165" spans="2:14" ht="16.5" customHeight="1">
      <c r="B165" s="10"/>
      <c r="C165" s="10"/>
      <c r="D165" s="10"/>
      <c r="E165" s="30"/>
      <c r="F165" s="30"/>
      <c r="G165" s="38"/>
      <c r="H165" s="38"/>
      <c r="I165" s="43"/>
      <c r="J165" s="48"/>
      <c r="K165" s="48"/>
      <c r="L165" s="48"/>
      <c r="M165" s="51"/>
      <c r="N165" s="55"/>
    </row>
    <row r="166" spans="2:14" ht="4.5" customHeight="1">
      <c r="N166" s="1" t="str">
        <f>IF(M166="","",#REF!+M166)</f>
        <v/>
      </c>
    </row>
    <row r="167" spans="2:14" ht="16.5" customHeight="1">
      <c r="B167" s="11" t="s">
        <v>106</v>
      </c>
      <c r="C167" s="14" t="s">
        <v>39</v>
      </c>
      <c r="D167" s="19" t="s">
        <v>111</v>
      </c>
      <c r="E167" s="19" t="s">
        <v>6</v>
      </c>
      <c r="F167" s="19" t="s">
        <v>112</v>
      </c>
      <c r="G167" s="19"/>
      <c r="H167" s="19" t="s">
        <v>113</v>
      </c>
      <c r="I167" s="19"/>
      <c r="J167" s="19"/>
      <c r="K167" s="19"/>
      <c r="L167" s="19"/>
      <c r="M167" s="19" t="s">
        <v>114</v>
      </c>
      <c r="N167" s="56" t="s">
        <v>115</v>
      </c>
    </row>
    <row r="168" spans="2:14" ht="15.75" customHeight="1">
      <c r="B168" s="12">
        <f t="shared" ref="B168:B207" si="6">ROW()-47</f>
        <v>121</v>
      </c>
      <c r="C168" s="15"/>
      <c r="D168" s="20"/>
      <c r="E168" s="31"/>
      <c r="F168" s="34"/>
      <c r="G168" s="39"/>
      <c r="H168" s="34"/>
      <c r="I168" s="44"/>
      <c r="J168" s="44"/>
      <c r="K168" s="44"/>
      <c r="L168" s="39"/>
      <c r="M168" s="52"/>
      <c r="N168" s="57" t="str">
        <f>IF(M168="","",N155+M168)</f>
        <v/>
      </c>
    </row>
    <row r="169" spans="2:14" ht="15.75" customHeight="1">
      <c r="B169" s="12">
        <f t="shared" si="6"/>
        <v>122</v>
      </c>
      <c r="C169" s="16"/>
      <c r="D169" s="21"/>
      <c r="E169" s="32"/>
      <c r="F169" s="34"/>
      <c r="G169" s="39"/>
      <c r="H169" s="34"/>
      <c r="I169" s="44"/>
      <c r="J169" s="44"/>
      <c r="K169" s="44"/>
      <c r="L169" s="39"/>
      <c r="M169" s="52"/>
      <c r="N169" s="57" t="str">
        <f t="shared" ref="N169:N207" si="7">IF(M169="","",SUM(N168,M169))</f>
        <v/>
      </c>
    </row>
    <row r="170" spans="2:14" ht="15.75" customHeight="1">
      <c r="B170" s="12">
        <f t="shared" si="6"/>
        <v>123</v>
      </c>
      <c r="C170" s="16"/>
      <c r="D170" s="21"/>
      <c r="E170" s="32"/>
      <c r="F170" s="34"/>
      <c r="G170" s="39"/>
      <c r="H170" s="34"/>
      <c r="I170" s="44"/>
      <c r="J170" s="44"/>
      <c r="K170" s="44"/>
      <c r="L170" s="39"/>
      <c r="M170" s="52"/>
      <c r="N170" s="57" t="str">
        <f t="shared" si="7"/>
        <v/>
      </c>
    </row>
    <row r="171" spans="2:14" ht="15.75" customHeight="1">
      <c r="B171" s="12">
        <f t="shared" si="6"/>
        <v>124</v>
      </c>
      <c r="C171" s="15"/>
      <c r="D171" s="20"/>
      <c r="E171" s="31"/>
      <c r="F171" s="34"/>
      <c r="G171" s="39"/>
      <c r="H171" s="34"/>
      <c r="I171" s="44"/>
      <c r="J171" s="44"/>
      <c r="K171" s="44"/>
      <c r="L171" s="39"/>
      <c r="M171" s="52"/>
      <c r="N171" s="57" t="str">
        <f t="shared" si="7"/>
        <v/>
      </c>
    </row>
    <row r="172" spans="2:14" ht="15.75" customHeight="1">
      <c r="B172" s="12">
        <f t="shared" si="6"/>
        <v>125</v>
      </c>
      <c r="C172" s="15"/>
      <c r="D172" s="20"/>
      <c r="E172" s="31"/>
      <c r="F172" s="34"/>
      <c r="G172" s="39"/>
      <c r="H172" s="34"/>
      <c r="I172" s="44"/>
      <c r="J172" s="44"/>
      <c r="K172" s="44"/>
      <c r="L172" s="39"/>
      <c r="M172" s="52"/>
      <c r="N172" s="57" t="str">
        <f t="shared" si="7"/>
        <v/>
      </c>
    </row>
    <row r="173" spans="2:14" ht="15.75" customHeight="1">
      <c r="B173" s="12">
        <f t="shared" si="6"/>
        <v>126</v>
      </c>
      <c r="C173" s="17"/>
      <c r="D173" s="22"/>
      <c r="E173" s="33"/>
      <c r="F173" s="35"/>
      <c r="G173" s="40"/>
      <c r="H173" s="35"/>
      <c r="I173" s="45"/>
      <c r="J173" s="45"/>
      <c r="K173" s="45"/>
      <c r="L173" s="40"/>
      <c r="M173" s="52"/>
      <c r="N173" s="57" t="str">
        <f t="shared" si="7"/>
        <v/>
      </c>
    </row>
    <row r="174" spans="2:14" ht="15.75" customHeight="1">
      <c r="B174" s="12">
        <f t="shared" si="6"/>
        <v>127</v>
      </c>
      <c r="C174" s="16"/>
      <c r="D174" s="21"/>
      <c r="E174" s="32"/>
      <c r="F174" s="34"/>
      <c r="G174" s="39"/>
      <c r="H174" s="34"/>
      <c r="I174" s="44"/>
      <c r="J174" s="44"/>
      <c r="K174" s="44"/>
      <c r="L174" s="39"/>
      <c r="M174" s="52"/>
      <c r="N174" s="57" t="str">
        <f t="shared" si="7"/>
        <v/>
      </c>
    </row>
    <row r="175" spans="2:14" ht="15.75" customHeight="1">
      <c r="B175" s="12">
        <f t="shared" si="6"/>
        <v>128</v>
      </c>
      <c r="C175" s="16"/>
      <c r="D175" s="21"/>
      <c r="E175" s="32"/>
      <c r="F175" s="34"/>
      <c r="G175" s="39"/>
      <c r="H175" s="34"/>
      <c r="I175" s="44"/>
      <c r="J175" s="44"/>
      <c r="K175" s="44"/>
      <c r="L175" s="39"/>
      <c r="M175" s="52"/>
      <c r="N175" s="57" t="str">
        <f t="shared" si="7"/>
        <v/>
      </c>
    </row>
    <row r="176" spans="2:14" ht="15.75" customHeight="1">
      <c r="B176" s="12">
        <f t="shared" si="6"/>
        <v>129</v>
      </c>
      <c r="C176" s="15"/>
      <c r="D176" s="20"/>
      <c r="E176" s="31"/>
      <c r="F176" s="34"/>
      <c r="G176" s="39"/>
      <c r="H176" s="34"/>
      <c r="I176" s="44"/>
      <c r="J176" s="44"/>
      <c r="K176" s="44"/>
      <c r="L176" s="39"/>
      <c r="M176" s="52"/>
      <c r="N176" s="57" t="str">
        <f t="shared" si="7"/>
        <v/>
      </c>
    </row>
    <row r="177" spans="2:14" ht="15.75" customHeight="1">
      <c r="B177" s="12">
        <f t="shared" si="6"/>
        <v>130</v>
      </c>
      <c r="C177" s="16"/>
      <c r="D177" s="21"/>
      <c r="E177" s="32"/>
      <c r="F177" s="34"/>
      <c r="G177" s="39"/>
      <c r="H177" s="34"/>
      <c r="I177" s="44"/>
      <c r="J177" s="44"/>
      <c r="K177" s="44"/>
      <c r="L177" s="39"/>
      <c r="M177" s="52"/>
      <c r="N177" s="57" t="str">
        <f t="shared" si="7"/>
        <v/>
      </c>
    </row>
    <row r="178" spans="2:14" ht="15.75" customHeight="1">
      <c r="B178" s="12">
        <f t="shared" si="6"/>
        <v>131</v>
      </c>
      <c r="C178" s="15"/>
      <c r="D178" s="20"/>
      <c r="E178" s="31"/>
      <c r="F178" s="34"/>
      <c r="G178" s="39"/>
      <c r="H178" s="34"/>
      <c r="I178" s="44"/>
      <c r="J178" s="44"/>
      <c r="K178" s="44"/>
      <c r="L178" s="39"/>
      <c r="M178" s="52"/>
      <c r="N178" s="57" t="str">
        <f t="shared" si="7"/>
        <v/>
      </c>
    </row>
    <row r="179" spans="2:14" ht="15.75" customHeight="1">
      <c r="B179" s="12">
        <f t="shared" si="6"/>
        <v>132</v>
      </c>
      <c r="C179" s="15"/>
      <c r="D179" s="20"/>
      <c r="E179" s="31"/>
      <c r="F179" s="34"/>
      <c r="G179" s="39"/>
      <c r="H179" s="34"/>
      <c r="I179" s="44"/>
      <c r="J179" s="44"/>
      <c r="K179" s="44"/>
      <c r="L179" s="39"/>
      <c r="M179" s="52"/>
      <c r="N179" s="57" t="str">
        <f t="shared" si="7"/>
        <v/>
      </c>
    </row>
    <row r="180" spans="2:14" ht="15.75" customHeight="1">
      <c r="B180" s="12">
        <f t="shared" si="6"/>
        <v>133</v>
      </c>
      <c r="C180" s="15"/>
      <c r="D180" s="20"/>
      <c r="E180" s="31"/>
      <c r="F180" s="34"/>
      <c r="G180" s="39"/>
      <c r="H180" s="34"/>
      <c r="I180" s="44"/>
      <c r="J180" s="44"/>
      <c r="K180" s="44"/>
      <c r="L180" s="39"/>
      <c r="M180" s="52"/>
      <c r="N180" s="57" t="str">
        <f t="shared" si="7"/>
        <v/>
      </c>
    </row>
    <row r="181" spans="2:14" ht="15.75" customHeight="1">
      <c r="B181" s="12">
        <f t="shared" si="6"/>
        <v>134</v>
      </c>
      <c r="C181" s="17"/>
      <c r="D181" s="22"/>
      <c r="E181" s="33"/>
      <c r="F181" s="35"/>
      <c r="G181" s="40"/>
      <c r="H181" s="35"/>
      <c r="I181" s="45"/>
      <c r="J181" s="45"/>
      <c r="K181" s="45"/>
      <c r="L181" s="40"/>
      <c r="M181" s="52"/>
      <c r="N181" s="57" t="str">
        <f t="shared" si="7"/>
        <v/>
      </c>
    </row>
    <row r="182" spans="2:14" ht="15.75" customHeight="1">
      <c r="B182" s="12">
        <f t="shared" si="6"/>
        <v>135</v>
      </c>
      <c r="C182" s="15"/>
      <c r="D182" s="20"/>
      <c r="E182" s="31"/>
      <c r="F182" s="34"/>
      <c r="G182" s="39"/>
      <c r="H182" s="34"/>
      <c r="I182" s="44"/>
      <c r="J182" s="44"/>
      <c r="K182" s="44"/>
      <c r="L182" s="39"/>
      <c r="M182" s="52"/>
      <c r="N182" s="57" t="str">
        <f t="shared" si="7"/>
        <v/>
      </c>
    </row>
    <row r="183" spans="2:14" ht="15.75" customHeight="1">
      <c r="B183" s="12">
        <f t="shared" si="6"/>
        <v>136</v>
      </c>
      <c r="C183" s="15"/>
      <c r="D183" s="20"/>
      <c r="E183" s="31"/>
      <c r="F183" s="34"/>
      <c r="G183" s="39"/>
      <c r="H183" s="34"/>
      <c r="I183" s="44"/>
      <c r="J183" s="44"/>
      <c r="K183" s="44"/>
      <c r="L183" s="39"/>
      <c r="M183" s="52"/>
      <c r="N183" s="57" t="str">
        <f t="shared" si="7"/>
        <v/>
      </c>
    </row>
    <row r="184" spans="2:14" ht="15.75" customHeight="1">
      <c r="B184" s="12">
        <f t="shared" si="6"/>
        <v>137</v>
      </c>
      <c r="C184" s="15"/>
      <c r="D184" s="20"/>
      <c r="E184" s="31"/>
      <c r="F184" s="34"/>
      <c r="G184" s="39"/>
      <c r="H184" s="34"/>
      <c r="I184" s="44"/>
      <c r="J184" s="44"/>
      <c r="K184" s="44"/>
      <c r="L184" s="39"/>
      <c r="M184" s="52"/>
      <c r="N184" s="57" t="str">
        <f t="shared" si="7"/>
        <v/>
      </c>
    </row>
    <row r="185" spans="2:14" ht="15.75" customHeight="1">
      <c r="B185" s="12">
        <f t="shared" si="6"/>
        <v>138</v>
      </c>
      <c r="C185" s="15"/>
      <c r="D185" s="20"/>
      <c r="E185" s="31"/>
      <c r="F185" s="34"/>
      <c r="G185" s="39"/>
      <c r="H185" s="34"/>
      <c r="I185" s="44"/>
      <c r="J185" s="44"/>
      <c r="K185" s="44"/>
      <c r="L185" s="39"/>
      <c r="M185" s="52"/>
      <c r="N185" s="57" t="str">
        <f t="shared" si="7"/>
        <v/>
      </c>
    </row>
    <row r="186" spans="2:14" ht="15.75" customHeight="1">
      <c r="B186" s="12">
        <f t="shared" si="6"/>
        <v>139</v>
      </c>
      <c r="C186" s="15"/>
      <c r="D186" s="20"/>
      <c r="E186" s="31"/>
      <c r="F186" s="34"/>
      <c r="G186" s="39"/>
      <c r="H186" s="34"/>
      <c r="I186" s="44"/>
      <c r="J186" s="44"/>
      <c r="K186" s="44"/>
      <c r="L186" s="39"/>
      <c r="M186" s="52"/>
      <c r="N186" s="57" t="str">
        <f t="shared" si="7"/>
        <v/>
      </c>
    </row>
    <row r="187" spans="2:14" ht="15.75" customHeight="1">
      <c r="B187" s="12">
        <f t="shared" si="6"/>
        <v>140</v>
      </c>
      <c r="C187" s="15"/>
      <c r="D187" s="20"/>
      <c r="E187" s="31"/>
      <c r="F187" s="34"/>
      <c r="G187" s="39"/>
      <c r="H187" s="34"/>
      <c r="I187" s="44"/>
      <c r="J187" s="44"/>
      <c r="K187" s="44"/>
      <c r="L187" s="39"/>
      <c r="M187" s="52"/>
      <c r="N187" s="57" t="str">
        <f t="shared" si="7"/>
        <v/>
      </c>
    </row>
    <row r="188" spans="2:14" ht="15.75" customHeight="1">
      <c r="B188" s="12">
        <f t="shared" si="6"/>
        <v>141</v>
      </c>
      <c r="C188" s="15"/>
      <c r="D188" s="20"/>
      <c r="E188" s="31"/>
      <c r="F188" s="34"/>
      <c r="G188" s="39"/>
      <c r="H188" s="34"/>
      <c r="I188" s="44"/>
      <c r="J188" s="44"/>
      <c r="K188" s="44"/>
      <c r="L188" s="39"/>
      <c r="M188" s="52"/>
      <c r="N188" s="57" t="str">
        <f t="shared" si="7"/>
        <v/>
      </c>
    </row>
    <row r="189" spans="2:14" ht="15.75" customHeight="1">
      <c r="B189" s="12">
        <f t="shared" si="6"/>
        <v>142</v>
      </c>
      <c r="C189" s="15"/>
      <c r="D189" s="20"/>
      <c r="E189" s="31"/>
      <c r="F189" s="34"/>
      <c r="G189" s="39"/>
      <c r="H189" s="34"/>
      <c r="I189" s="44"/>
      <c r="J189" s="44"/>
      <c r="K189" s="44"/>
      <c r="L189" s="39"/>
      <c r="M189" s="52"/>
      <c r="N189" s="57" t="str">
        <f t="shared" si="7"/>
        <v/>
      </c>
    </row>
    <row r="190" spans="2:14" ht="15.75" customHeight="1">
      <c r="B190" s="12">
        <f t="shared" si="6"/>
        <v>143</v>
      </c>
      <c r="C190" s="15"/>
      <c r="D190" s="20"/>
      <c r="E190" s="31"/>
      <c r="F190" s="34"/>
      <c r="G190" s="39"/>
      <c r="H190" s="34"/>
      <c r="I190" s="44"/>
      <c r="J190" s="44"/>
      <c r="K190" s="44"/>
      <c r="L190" s="39"/>
      <c r="M190" s="52"/>
      <c r="N190" s="57" t="str">
        <f t="shared" si="7"/>
        <v/>
      </c>
    </row>
    <row r="191" spans="2:14" ht="15.75" customHeight="1">
      <c r="B191" s="12">
        <f t="shared" si="6"/>
        <v>144</v>
      </c>
      <c r="C191" s="15"/>
      <c r="D191" s="20"/>
      <c r="E191" s="31"/>
      <c r="F191" s="34"/>
      <c r="G191" s="39"/>
      <c r="H191" s="34"/>
      <c r="I191" s="44"/>
      <c r="J191" s="44"/>
      <c r="K191" s="44"/>
      <c r="L191" s="39"/>
      <c r="M191" s="52"/>
      <c r="N191" s="57" t="str">
        <f t="shared" si="7"/>
        <v/>
      </c>
    </row>
    <row r="192" spans="2:14" ht="15.75" customHeight="1">
      <c r="B192" s="12">
        <f t="shared" si="6"/>
        <v>145</v>
      </c>
      <c r="C192" s="15"/>
      <c r="D192" s="20"/>
      <c r="E192" s="31"/>
      <c r="F192" s="34"/>
      <c r="G192" s="39"/>
      <c r="H192" s="34"/>
      <c r="I192" s="44"/>
      <c r="J192" s="44"/>
      <c r="K192" s="44"/>
      <c r="L192" s="39"/>
      <c r="M192" s="52"/>
      <c r="N192" s="57" t="str">
        <f t="shared" si="7"/>
        <v/>
      </c>
    </row>
    <row r="193" spans="2:14" ht="15.75" customHeight="1">
      <c r="B193" s="12">
        <f t="shared" si="6"/>
        <v>146</v>
      </c>
      <c r="C193" s="15"/>
      <c r="D193" s="20"/>
      <c r="E193" s="31"/>
      <c r="F193" s="34"/>
      <c r="G193" s="39"/>
      <c r="H193" s="34"/>
      <c r="I193" s="44"/>
      <c r="J193" s="44"/>
      <c r="K193" s="44"/>
      <c r="L193" s="39"/>
      <c r="M193" s="52"/>
      <c r="N193" s="57" t="str">
        <f t="shared" si="7"/>
        <v/>
      </c>
    </row>
    <row r="194" spans="2:14" ht="15.75" customHeight="1">
      <c r="B194" s="12">
        <f t="shared" si="6"/>
        <v>147</v>
      </c>
      <c r="C194" s="15"/>
      <c r="D194" s="20"/>
      <c r="E194" s="31"/>
      <c r="F194" s="34"/>
      <c r="G194" s="39"/>
      <c r="H194" s="34"/>
      <c r="I194" s="44"/>
      <c r="J194" s="44"/>
      <c r="K194" s="44"/>
      <c r="L194" s="39"/>
      <c r="M194" s="52"/>
      <c r="N194" s="57" t="str">
        <f t="shared" si="7"/>
        <v/>
      </c>
    </row>
    <row r="195" spans="2:14" ht="15.75" customHeight="1">
      <c r="B195" s="12">
        <f t="shared" si="6"/>
        <v>148</v>
      </c>
      <c r="C195" s="15"/>
      <c r="D195" s="20"/>
      <c r="E195" s="31"/>
      <c r="F195" s="34"/>
      <c r="G195" s="39"/>
      <c r="H195" s="34"/>
      <c r="I195" s="44"/>
      <c r="J195" s="44"/>
      <c r="K195" s="44"/>
      <c r="L195" s="39"/>
      <c r="M195" s="52"/>
      <c r="N195" s="57" t="str">
        <f t="shared" si="7"/>
        <v/>
      </c>
    </row>
    <row r="196" spans="2:14" ht="15.75" customHeight="1">
      <c r="B196" s="12">
        <f t="shared" si="6"/>
        <v>149</v>
      </c>
      <c r="C196" s="15"/>
      <c r="D196" s="20"/>
      <c r="E196" s="31"/>
      <c r="F196" s="34"/>
      <c r="G196" s="39"/>
      <c r="H196" s="34"/>
      <c r="I196" s="44"/>
      <c r="J196" s="44"/>
      <c r="K196" s="44"/>
      <c r="L196" s="39"/>
      <c r="M196" s="52"/>
      <c r="N196" s="57" t="str">
        <f t="shared" si="7"/>
        <v/>
      </c>
    </row>
    <row r="197" spans="2:14" ht="15.75" customHeight="1">
      <c r="B197" s="12">
        <f t="shared" si="6"/>
        <v>150</v>
      </c>
      <c r="C197" s="15"/>
      <c r="D197" s="20"/>
      <c r="E197" s="31"/>
      <c r="F197" s="34"/>
      <c r="G197" s="39"/>
      <c r="H197" s="34"/>
      <c r="I197" s="44"/>
      <c r="J197" s="44"/>
      <c r="K197" s="44"/>
      <c r="L197" s="39"/>
      <c r="M197" s="52"/>
      <c r="N197" s="57" t="str">
        <f t="shared" si="7"/>
        <v/>
      </c>
    </row>
    <row r="198" spans="2:14" ht="15.75" customHeight="1">
      <c r="B198" s="12">
        <f t="shared" si="6"/>
        <v>151</v>
      </c>
      <c r="C198" s="15"/>
      <c r="D198" s="20"/>
      <c r="E198" s="31"/>
      <c r="F198" s="34"/>
      <c r="G198" s="39"/>
      <c r="H198" s="34"/>
      <c r="I198" s="44"/>
      <c r="J198" s="44"/>
      <c r="K198" s="44"/>
      <c r="L198" s="39"/>
      <c r="M198" s="52"/>
      <c r="N198" s="57" t="str">
        <f t="shared" si="7"/>
        <v/>
      </c>
    </row>
    <row r="199" spans="2:14" ht="15.75" customHeight="1">
      <c r="B199" s="12">
        <f t="shared" si="6"/>
        <v>152</v>
      </c>
      <c r="C199" s="15"/>
      <c r="D199" s="20"/>
      <c r="E199" s="31"/>
      <c r="F199" s="34"/>
      <c r="G199" s="39"/>
      <c r="H199" s="34"/>
      <c r="I199" s="44"/>
      <c r="J199" s="44"/>
      <c r="K199" s="44"/>
      <c r="L199" s="39"/>
      <c r="M199" s="52"/>
      <c r="N199" s="57" t="str">
        <f t="shared" si="7"/>
        <v/>
      </c>
    </row>
    <row r="200" spans="2:14" ht="15.75" customHeight="1">
      <c r="B200" s="12">
        <f t="shared" si="6"/>
        <v>153</v>
      </c>
      <c r="C200" s="15"/>
      <c r="D200" s="20"/>
      <c r="E200" s="31"/>
      <c r="F200" s="34"/>
      <c r="G200" s="39"/>
      <c r="H200" s="34"/>
      <c r="I200" s="44"/>
      <c r="J200" s="44"/>
      <c r="K200" s="44"/>
      <c r="L200" s="39"/>
      <c r="M200" s="52"/>
      <c r="N200" s="57" t="str">
        <f t="shared" si="7"/>
        <v/>
      </c>
    </row>
    <row r="201" spans="2:14" ht="15.75" customHeight="1">
      <c r="B201" s="12">
        <f t="shared" si="6"/>
        <v>154</v>
      </c>
      <c r="C201" s="15"/>
      <c r="D201" s="20"/>
      <c r="E201" s="31"/>
      <c r="F201" s="34"/>
      <c r="G201" s="39"/>
      <c r="H201" s="34"/>
      <c r="I201" s="44"/>
      <c r="J201" s="44"/>
      <c r="K201" s="44"/>
      <c r="L201" s="39"/>
      <c r="M201" s="52"/>
      <c r="N201" s="57" t="str">
        <f t="shared" si="7"/>
        <v/>
      </c>
    </row>
    <row r="202" spans="2:14" ht="15.75" customHeight="1">
      <c r="B202" s="12">
        <f t="shared" si="6"/>
        <v>155</v>
      </c>
      <c r="C202" s="15"/>
      <c r="D202" s="20"/>
      <c r="E202" s="31"/>
      <c r="F202" s="34"/>
      <c r="G202" s="39"/>
      <c r="H202" s="34"/>
      <c r="I202" s="44"/>
      <c r="J202" s="44"/>
      <c r="K202" s="44"/>
      <c r="L202" s="39"/>
      <c r="M202" s="52"/>
      <c r="N202" s="57" t="str">
        <f t="shared" si="7"/>
        <v/>
      </c>
    </row>
    <row r="203" spans="2:14" ht="15.75" customHeight="1">
      <c r="B203" s="12">
        <f t="shared" si="6"/>
        <v>156</v>
      </c>
      <c r="C203" s="15"/>
      <c r="D203" s="20"/>
      <c r="E203" s="31"/>
      <c r="F203" s="34"/>
      <c r="G203" s="39"/>
      <c r="H203" s="34"/>
      <c r="I203" s="44"/>
      <c r="J203" s="44"/>
      <c r="K203" s="44"/>
      <c r="L203" s="39"/>
      <c r="M203" s="52"/>
      <c r="N203" s="57" t="str">
        <f t="shared" si="7"/>
        <v/>
      </c>
    </row>
    <row r="204" spans="2:14" ht="15.75" customHeight="1">
      <c r="B204" s="12">
        <f t="shared" si="6"/>
        <v>157</v>
      </c>
      <c r="C204" s="15"/>
      <c r="D204" s="20"/>
      <c r="E204" s="31"/>
      <c r="F204" s="34"/>
      <c r="G204" s="39"/>
      <c r="H204" s="34"/>
      <c r="I204" s="44"/>
      <c r="J204" s="44"/>
      <c r="K204" s="44"/>
      <c r="L204" s="39"/>
      <c r="M204" s="52"/>
      <c r="N204" s="57" t="str">
        <f t="shared" si="7"/>
        <v/>
      </c>
    </row>
    <row r="205" spans="2:14" ht="15.75" customHeight="1">
      <c r="B205" s="12">
        <f t="shared" si="6"/>
        <v>158</v>
      </c>
      <c r="C205" s="15"/>
      <c r="D205" s="20"/>
      <c r="E205" s="31"/>
      <c r="F205" s="34"/>
      <c r="G205" s="39"/>
      <c r="H205" s="34"/>
      <c r="I205" s="44"/>
      <c r="J205" s="44"/>
      <c r="K205" s="44"/>
      <c r="L205" s="39"/>
      <c r="M205" s="52"/>
      <c r="N205" s="57" t="str">
        <f t="shared" si="7"/>
        <v/>
      </c>
    </row>
    <row r="206" spans="2:14" ht="15.75" customHeight="1">
      <c r="B206" s="12">
        <f t="shared" si="6"/>
        <v>159</v>
      </c>
      <c r="C206" s="15"/>
      <c r="D206" s="20"/>
      <c r="E206" s="31"/>
      <c r="F206" s="34"/>
      <c r="G206" s="39"/>
      <c r="H206" s="34"/>
      <c r="I206" s="44"/>
      <c r="J206" s="44"/>
      <c r="K206" s="44"/>
      <c r="L206" s="39"/>
      <c r="M206" s="52"/>
      <c r="N206" s="57" t="str">
        <f t="shared" si="7"/>
        <v/>
      </c>
    </row>
    <row r="207" spans="2:14" ht="15.75" customHeight="1">
      <c r="B207" s="12">
        <f t="shared" si="6"/>
        <v>160</v>
      </c>
      <c r="C207" s="15"/>
      <c r="D207" s="20"/>
      <c r="E207" s="31"/>
      <c r="F207" s="34"/>
      <c r="G207" s="39"/>
      <c r="H207" s="34"/>
      <c r="I207" s="44"/>
      <c r="J207" s="44"/>
      <c r="K207" s="44"/>
      <c r="L207" s="39"/>
      <c r="M207" s="52"/>
      <c r="N207" s="57" t="str">
        <f t="shared" si="7"/>
        <v/>
      </c>
    </row>
    <row r="208" spans="2:14" ht="15.75" customHeight="1">
      <c r="B208" s="13" t="s">
        <v>110</v>
      </c>
      <c r="C208" s="18"/>
      <c r="D208" s="18"/>
      <c r="E208" s="18"/>
      <c r="F208" s="18"/>
      <c r="G208" s="18"/>
      <c r="H208" s="18"/>
      <c r="I208" s="18"/>
      <c r="J208" s="18"/>
      <c r="K208" s="18"/>
      <c r="L208" s="50"/>
      <c r="M208" s="53">
        <f>SUM(M168:M207)</f>
        <v>0</v>
      </c>
      <c r="N208" s="58"/>
    </row>
    <row r="210" spans="13:14" ht="16.5" customHeight="1">
      <c r="M210" s="54">
        <f>M52+M104+M156+M208</f>
        <v>0</v>
      </c>
      <c r="N210" s="1" t="s">
        <v>117</v>
      </c>
    </row>
  </sheetData>
  <sheetProtection password="C7A8" sheet="1" objects="1" scenarios="1" formatCells="0" selectLockedCells="1"/>
  <mergeCells count="383">
    <mergeCell ref="B1:N1"/>
    <mergeCell ref="J3:N3"/>
    <mergeCell ref="F11:G11"/>
    <mergeCell ref="H11:L11"/>
    <mergeCell ref="F12:G12"/>
    <mergeCell ref="H12:L12"/>
    <mergeCell ref="F13:G13"/>
    <mergeCell ref="H13:L13"/>
    <mergeCell ref="F14:G14"/>
    <mergeCell ref="H14:L14"/>
    <mergeCell ref="F15:G15"/>
    <mergeCell ref="H15:L15"/>
    <mergeCell ref="F16:G16"/>
    <mergeCell ref="H16:L16"/>
    <mergeCell ref="F17:G17"/>
    <mergeCell ref="H17:L17"/>
    <mergeCell ref="F18:G18"/>
    <mergeCell ref="H18:L18"/>
    <mergeCell ref="F19:G19"/>
    <mergeCell ref="H19:L19"/>
    <mergeCell ref="F20:G20"/>
    <mergeCell ref="H20:L20"/>
    <mergeCell ref="F21:G21"/>
    <mergeCell ref="H21:L21"/>
    <mergeCell ref="F22:G22"/>
    <mergeCell ref="H22:L22"/>
    <mergeCell ref="F23:G23"/>
    <mergeCell ref="H23:L23"/>
    <mergeCell ref="F24:G24"/>
    <mergeCell ref="H24:L24"/>
    <mergeCell ref="F25:G25"/>
    <mergeCell ref="H25:L25"/>
    <mergeCell ref="F26:G26"/>
    <mergeCell ref="H26:L26"/>
    <mergeCell ref="F27:G27"/>
    <mergeCell ref="H27:L27"/>
    <mergeCell ref="F28:G28"/>
    <mergeCell ref="H28:L28"/>
    <mergeCell ref="F29:G29"/>
    <mergeCell ref="H29:L29"/>
    <mergeCell ref="F30:G30"/>
    <mergeCell ref="H30:L30"/>
    <mergeCell ref="F31:G31"/>
    <mergeCell ref="H31:L31"/>
    <mergeCell ref="F32:G32"/>
    <mergeCell ref="H32:L32"/>
    <mergeCell ref="F33:G33"/>
    <mergeCell ref="H33:L33"/>
    <mergeCell ref="F34:G34"/>
    <mergeCell ref="H34:L34"/>
    <mergeCell ref="F35:G35"/>
    <mergeCell ref="H35:L35"/>
    <mergeCell ref="F36:G36"/>
    <mergeCell ref="H36:L36"/>
    <mergeCell ref="F37:G37"/>
    <mergeCell ref="H37:L37"/>
    <mergeCell ref="F38:G38"/>
    <mergeCell ref="H38:L38"/>
    <mergeCell ref="F39:G39"/>
    <mergeCell ref="H39:L39"/>
    <mergeCell ref="F40:G40"/>
    <mergeCell ref="H40:L40"/>
    <mergeCell ref="F41:G41"/>
    <mergeCell ref="H41:L41"/>
    <mergeCell ref="F42:G42"/>
    <mergeCell ref="H42:L42"/>
    <mergeCell ref="F43:G43"/>
    <mergeCell ref="H43:L43"/>
    <mergeCell ref="F44:G44"/>
    <mergeCell ref="H44:L44"/>
    <mergeCell ref="F45:G45"/>
    <mergeCell ref="H45:L45"/>
    <mergeCell ref="F46:G46"/>
    <mergeCell ref="H46:L46"/>
    <mergeCell ref="F47:G47"/>
    <mergeCell ref="H47:L47"/>
    <mergeCell ref="F48:G48"/>
    <mergeCell ref="H48:L48"/>
    <mergeCell ref="F49:G49"/>
    <mergeCell ref="H49:L49"/>
    <mergeCell ref="F50:G50"/>
    <mergeCell ref="H50:L50"/>
    <mergeCell ref="F51:G51"/>
    <mergeCell ref="H51:L51"/>
    <mergeCell ref="B52:L52"/>
    <mergeCell ref="B53:N53"/>
    <mergeCell ref="J55:N55"/>
    <mergeCell ref="F63:G63"/>
    <mergeCell ref="H63:L63"/>
    <mergeCell ref="F64:G64"/>
    <mergeCell ref="H64:L64"/>
    <mergeCell ref="F65:G65"/>
    <mergeCell ref="H65:L65"/>
    <mergeCell ref="F66:G66"/>
    <mergeCell ref="H66:L66"/>
    <mergeCell ref="F67:G67"/>
    <mergeCell ref="H67:L67"/>
    <mergeCell ref="F68:G68"/>
    <mergeCell ref="H68:L68"/>
    <mergeCell ref="F69:G69"/>
    <mergeCell ref="H69:L69"/>
    <mergeCell ref="F70:G70"/>
    <mergeCell ref="H70:L70"/>
    <mergeCell ref="F71:G71"/>
    <mergeCell ref="H71:L71"/>
    <mergeCell ref="F72:G72"/>
    <mergeCell ref="H72:L72"/>
    <mergeCell ref="F73:G73"/>
    <mergeCell ref="H73:L73"/>
    <mergeCell ref="F74:G74"/>
    <mergeCell ref="H74:L74"/>
    <mergeCell ref="F75:G75"/>
    <mergeCell ref="H75:L75"/>
    <mergeCell ref="F76:G76"/>
    <mergeCell ref="H76:L76"/>
    <mergeCell ref="F77:G77"/>
    <mergeCell ref="H77:L77"/>
    <mergeCell ref="F78:G78"/>
    <mergeCell ref="H78:L78"/>
    <mergeCell ref="F79:G79"/>
    <mergeCell ref="H79:L79"/>
    <mergeCell ref="F80:G80"/>
    <mergeCell ref="H80:L80"/>
    <mergeCell ref="F81:G81"/>
    <mergeCell ref="H81:L81"/>
    <mergeCell ref="F82:G82"/>
    <mergeCell ref="H82:L82"/>
    <mergeCell ref="F83:G83"/>
    <mergeCell ref="H83:L83"/>
    <mergeCell ref="F84:G84"/>
    <mergeCell ref="H84:L84"/>
    <mergeCell ref="F85:G85"/>
    <mergeCell ref="H85:L85"/>
    <mergeCell ref="F86:G86"/>
    <mergeCell ref="H86:L86"/>
    <mergeCell ref="F87:G87"/>
    <mergeCell ref="H87:L87"/>
    <mergeCell ref="F88:G88"/>
    <mergeCell ref="H88:L88"/>
    <mergeCell ref="F89:G89"/>
    <mergeCell ref="H89:L89"/>
    <mergeCell ref="F90:G90"/>
    <mergeCell ref="H90:L90"/>
    <mergeCell ref="F91:G91"/>
    <mergeCell ref="H91:L91"/>
    <mergeCell ref="F92:G92"/>
    <mergeCell ref="H92:L92"/>
    <mergeCell ref="F93:G93"/>
    <mergeCell ref="H93:L93"/>
    <mergeCell ref="F94:G94"/>
    <mergeCell ref="H94:L94"/>
    <mergeCell ref="F95:G95"/>
    <mergeCell ref="H95:L95"/>
    <mergeCell ref="F96:G96"/>
    <mergeCell ref="H96:L96"/>
    <mergeCell ref="F97:G97"/>
    <mergeCell ref="H97:L97"/>
    <mergeCell ref="F98:G98"/>
    <mergeCell ref="H98:L98"/>
    <mergeCell ref="F99:G99"/>
    <mergeCell ref="H99:L99"/>
    <mergeCell ref="F100:G100"/>
    <mergeCell ref="H100:L100"/>
    <mergeCell ref="F101:G101"/>
    <mergeCell ref="H101:L101"/>
    <mergeCell ref="F102:G102"/>
    <mergeCell ref="H102:L102"/>
    <mergeCell ref="F103:G103"/>
    <mergeCell ref="H103:L103"/>
    <mergeCell ref="B104:L104"/>
    <mergeCell ref="B105:N105"/>
    <mergeCell ref="J107:N107"/>
    <mergeCell ref="F115:G115"/>
    <mergeCell ref="H115:L115"/>
    <mergeCell ref="F116:G116"/>
    <mergeCell ref="H116:L116"/>
    <mergeCell ref="F117:G117"/>
    <mergeCell ref="H117:L117"/>
    <mergeCell ref="F118:G118"/>
    <mergeCell ref="H118:L118"/>
    <mergeCell ref="F119:G119"/>
    <mergeCell ref="H119:L119"/>
    <mergeCell ref="F120:G120"/>
    <mergeCell ref="H120:L120"/>
    <mergeCell ref="F121:G121"/>
    <mergeCell ref="H121:L121"/>
    <mergeCell ref="F122:G122"/>
    <mergeCell ref="H122:L122"/>
    <mergeCell ref="F123:G123"/>
    <mergeCell ref="H123:L123"/>
    <mergeCell ref="F124:G124"/>
    <mergeCell ref="H124:L124"/>
    <mergeCell ref="F125:G125"/>
    <mergeCell ref="H125:L125"/>
    <mergeCell ref="F126:G126"/>
    <mergeCell ref="H126:L126"/>
    <mergeCell ref="F127:G127"/>
    <mergeCell ref="H127:L127"/>
    <mergeCell ref="F128:G128"/>
    <mergeCell ref="H128:L128"/>
    <mergeCell ref="F129:G129"/>
    <mergeCell ref="H129:L129"/>
    <mergeCell ref="F130:G130"/>
    <mergeCell ref="H130:L130"/>
    <mergeCell ref="F131:G131"/>
    <mergeCell ref="H131:L131"/>
    <mergeCell ref="F132:G132"/>
    <mergeCell ref="H132:L132"/>
    <mergeCell ref="F133:G133"/>
    <mergeCell ref="H133:L133"/>
    <mergeCell ref="F134:G134"/>
    <mergeCell ref="H134:L134"/>
    <mergeCell ref="F135:G135"/>
    <mergeCell ref="H135:L135"/>
    <mergeCell ref="F136:G136"/>
    <mergeCell ref="H136:L136"/>
    <mergeCell ref="F137:G137"/>
    <mergeCell ref="H137:L137"/>
    <mergeCell ref="F138:G138"/>
    <mergeCell ref="H138:L138"/>
    <mergeCell ref="F139:G139"/>
    <mergeCell ref="H139:L139"/>
    <mergeCell ref="F140:G140"/>
    <mergeCell ref="H140:L140"/>
    <mergeCell ref="F141:G141"/>
    <mergeCell ref="H141:L141"/>
    <mergeCell ref="F142:G142"/>
    <mergeCell ref="H142:L142"/>
    <mergeCell ref="F143:G143"/>
    <mergeCell ref="H143:L143"/>
    <mergeCell ref="F144:G144"/>
    <mergeCell ref="H144:L144"/>
    <mergeCell ref="F145:G145"/>
    <mergeCell ref="H145:L145"/>
    <mergeCell ref="F146:G146"/>
    <mergeCell ref="H146:L146"/>
    <mergeCell ref="F147:G147"/>
    <mergeCell ref="H147:L147"/>
    <mergeCell ref="F148:G148"/>
    <mergeCell ref="H148:L148"/>
    <mergeCell ref="F149:G149"/>
    <mergeCell ref="H149:L149"/>
    <mergeCell ref="F150:G150"/>
    <mergeCell ref="H150:L150"/>
    <mergeCell ref="F151:G151"/>
    <mergeCell ref="H151:L151"/>
    <mergeCell ref="F152:G152"/>
    <mergeCell ref="H152:L152"/>
    <mergeCell ref="F153:G153"/>
    <mergeCell ref="H153:L153"/>
    <mergeCell ref="F154:G154"/>
    <mergeCell ref="H154:L154"/>
    <mergeCell ref="F155:G155"/>
    <mergeCell ref="H155:L155"/>
    <mergeCell ref="B156:L156"/>
    <mergeCell ref="B157:N157"/>
    <mergeCell ref="J159:N159"/>
    <mergeCell ref="F167:G167"/>
    <mergeCell ref="H167:L167"/>
    <mergeCell ref="F168:G168"/>
    <mergeCell ref="H168:L168"/>
    <mergeCell ref="F169:G169"/>
    <mergeCell ref="H169:L169"/>
    <mergeCell ref="F170:G170"/>
    <mergeCell ref="H170:L170"/>
    <mergeCell ref="F171:G171"/>
    <mergeCell ref="H171:L171"/>
    <mergeCell ref="F172:G172"/>
    <mergeCell ref="H172:L172"/>
    <mergeCell ref="F173:G173"/>
    <mergeCell ref="H173:L173"/>
    <mergeCell ref="F174:G174"/>
    <mergeCell ref="H174:L174"/>
    <mergeCell ref="F175:G175"/>
    <mergeCell ref="H175:L175"/>
    <mergeCell ref="F176:G176"/>
    <mergeCell ref="H176:L176"/>
    <mergeCell ref="F177:G177"/>
    <mergeCell ref="H177:L177"/>
    <mergeCell ref="F178:G178"/>
    <mergeCell ref="H178:L178"/>
    <mergeCell ref="F179:G179"/>
    <mergeCell ref="H179:L179"/>
    <mergeCell ref="F180:G180"/>
    <mergeCell ref="H180:L180"/>
    <mergeCell ref="F181:G181"/>
    <mergeCell ref="H181:L181"/>
    <mergeCell ref="F182:G182"/>
    <mergeCell ref="H182:L182"/>
    <mergeCell ref="F183:G183"/>
    <mergeCell ref="H183:L183"/>
    <mergeCell ref="F184:G184"/>
    <mergeCell ref="H184:L184"/>
    <mergeCell ref="F185:G185"/>
    <mergeCell ref="H185:L185"/>
    <mergeCell ref="F186:G186"/>
    <mergeCell ref="H186:L186"/>
    <mergeCell ref="F187:G187"/>
    <mergeCell ref="H187:L187"/>
    <mergeCell ref="F188:G188"/>
    <mergeCell ref="H188:L188"/>
    <mergeCell ref="F189:G189"/>
    <mergeCell ref="H189:L189"/>
    <mergeCell ref="F190:G190"/>
    <mergeCell ref="H190:L190"/>
    <mergeCell ref="F191:G191"/>
    <mergeCell ref="H191:L191"/>
    <mergeCell ref="F192:G192"/>
    <mergeCell ref="H192:L192"/>
    <mergeCell ref="F193:G193"/>
    <mergeCell ref="H193:L193"/>
    <mergeCell ref="F194:G194"/>
    <mergeCell ref="H194:L194"/>
    <mergeCell ref="F195:G195"/>
    <mergeCell ref="H195:L195"/>
    <mergeCell ref="F196:G196"/>
    <mergeCell ref="H196:L196"/>
    <mergeCell ref="F197:G197"/>
    <mergeCell ref="H197:L197"/>
    <mergeCell ref="F198:G198"/>
    <mergeCell ref="H198:L198"/>
    <mergeCell ref="F199:G199"/>
    <mergeCell ref="H199:L199"/>
    <mergeCell ref="F200:G200"/>
    <mergeCell ref="H200:L200"/>
    <mergeCell ref="F201:G201"/>
    <mergeCell ref="H201:L201"/>
    <mergeCell ref="F202:G202"/>
    <mergeCell ref="H202:L202"/>
    <mergeCell ref="F203:G203"/>
    <mergeCell ref="H203:L203"/>
    <mergeCell ref="F204:G204"/>
    <mergeCell ref="H204:L204"/>
    <mergeCell ref="F205:G205"/>
    <mergeCell ref="H205:L205"/>
    <mergeCell ref="F206:G206"/>
    <mergeCell ref="H206:L206"/>
    <mergeCell ref="F207:G207"/>
    <mergeCell ref="H207:L207"/>
    <mergeCell ref="B208:L208"/>
    <mergeCell ref="A2:A3"/>
    <mergeCell ref="B2:D3"/>
    <mergeCell ref="E2:H3"/>
    <mergeCell ref="A4:A5"/>
    <mergeCell ref="B4:D5"/>
    <mergeCell ref="E4:H5"/>
    <mergeCell ref="A6:A7"/>
    <mergeCell ref="B6:D7"/>
    <mergeCell ref="E6:F7"/>
    <mergeCell ref="G6:H7"/>
    <mergeCell ref="B8:D9"/>
    <mergeCell ref="E8:F9"/>
    <mergeCell ref="G8:H9"/>
    <mergeCell ref="B54:D55"/>
    <mergeCell ref="E54:H55"/>
    <mergeCell ref="B56:D57"/>
    <mergeCell ref="E56:H57"/>
    <mergeCell ref="B58:D59"/>
    <mergeCell ref="E58:F59"/>
    <mergeCell ref="G58:H59"/>
    <mergeCell ref="B60:D61"/>
    <mergeCell ref="E60:F61"/>
    <mergeCell ref="G60:H61"/>
    <mergeCell ref="B106:D107"/>
    <mergeCell ref="E106:H107"/>
    <mergeCell ref="B108:D109"/>
    <mergeCell ref="E108:H109"/>
    <mergeCell ref="B110:D111"/>
    <mergeCell ref="E110:F111"/>
    <mergeCell ref="G110:H111"/>
    <mergeCell ref="B112:D113"/>
    <mergeCell ref="E112:F113"/>
    <mergeCell ref="G112:H113"/>
    <mergeCell ref="B158:D159"/>
    <mergeCell ref="E158:H159"/>
    <mergeCell ref="B160:D161"/>
    <mergeCell ref="E160:H161"/>
    <mergeCell ref="B162:D163"/>
    <mergeCell ref="E162:F163"/>
    <mergeCell ref="G162:H163"/>
    <mergeCell ref="B164:D165"/>
    <mergeCell ref="E164:F165"/>
    <mergeCell ref="G164:H165"/>
  </mergeCells>
  <phoneticPr fontId="2"/>
  <dataValidations count="2">
    <dataValidation type="list" allowBlank="1" showDropDown="1" showInputMessage="1" showErrorMessage="1" sqref="E6:F7">
      <formula1>"人件費,賃借料,光熱水費,備品購入費,飲料費,その他,活動費,報償費"</formula1>
    </dataValidation>
    <dataValidation allowBlank="1" showDropDown="1" showInputMessage="1" showErrorMessage="1" sqref="E2:H3"/>
  </dataValidations>
  <printOptions horizontalCentered="1"/>
  <pageMargins left="0.59055118110236227" right="0.59055118110236227" top="0.59055118110236227" bottom="0.59055118110236227" header="0.31496062992125984" footer="0.39370078740157483"/>
  <pageSetup paperSize="9" fitToWidth="1" fitToHeight="1" orientation="portrait" usePrinterDefaults="1" r:id="rId1"/>
  <headerFooter>
    <oddHeader>&amp;R&amp;12〔事務様式２〕</oddHeader>
  </headerFooter>
  <colBreaks count="1" manualBreakCount="1">
    <brk id="14"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0">
    <tabColor rgb="FF0070C0"/>
  </sheetPr>
  <dimension ref="A1:IT210"/>
  <sheetViews>
    <sheetView zoomScaleSheetLayoutView="100" workbookViewId="0">
      <selection activeCell="G6" sqref="G6:H7"/>
    </sheetView>
  </sheetViews>
  <sheetFormatPr defaultRowHeight="16.5" customHeight="1"/>
  <cols>
    <col min="1" max="1" width="9" style="1" bestFit="1" customWidth="1"/>
    <col min="2" max="2" width="3.33203125" style="2" customWidth="1"/>
    <col min="3" max="5" width="3.109375" style="1" customWidth="1"/>
    <col min="6" max="6" width="16.21875" style="1" customWidth="1"/>
    <col min="7" max="7" width="2.44140625" style="1" customWidth="1"/>
    <col min="8" max="8" width="16.88671875" style="1" customWidth="1"/>
    <col min="9" max="9" width="1.88671875" style="1" customWidth="1"/>
    <col min="10" max="12" width="3.109375" style="1" customWidth="1"/>
    <col min="13" max="14" width="10.6640625" style="1" customWidth="1"/>
    <col min="15" max="15" width="13.21875" style="1" customWidth="1"/>
    <col min="16" max="24" width="9" style="1" bestFit="1" customWidth="1"/>
    <col min="25" max="25" width="29.6640625" style="3" customWidth="1"/>
    <col min="26" max="44" width="9" style="3" bestFit="1" customWidth="1"/>
    <col min="45" max="254" width="9" style="1" bestFit="1" customWidth="1"/>
  </cols>
  <sheetData>
    <row r="1" spans="1:44" ht="24" customHeight="1">
      <c r="B1" s="8" t="s">
        <v>101</v>
      </c>
      <c r="C1" s="8"/>
      <c r="D1" s="8"/>
      <c r="E1" s="8"/>
      <c r="F1" s="8"/>
      <c r="G1" s="8"/>
      <c r="H1" s="8"/>
      <c r="I1" s="8"/>
      <c r="J1" s="8"/>
      <c r="K1" s="8"/>
      <c r="L1" s="8"/>
      <c r="M1" s="8"/>
      <c r="N1" s="8"/>
      <c r="Q1" s="66"/>
    </row>
    <row r="2" spans="1:44" ht="16.5" customHeight="1">
      <c r="A2" s="5"/>
      <c r="B2" s="9" t="s">
        <v>102</v>
      </c>
      <c r="C2" s="9"/>
      <c r="D2" s="9"/>
      <c r="E2" s="23" t="s">
        <v>125</v>
      </c>
      <c r="F2" s="23"/>
      <c r="G2" s="23"/>
      <c r="H2" s="23"/>
      <c r="O2" s="59"/>
    </row>
    <row r="3" spans="1:44" ht="16.5" customHeight="1">
      <c r="A3" s="5"/>
      <c r="B3" s="9"/>
      <c r="C3" s="9"/>
      <c r="D3" s="9"/>
      <c r="E3" s="24"/>
      <c r="F3" s="24"/>
      <c r="G3" s="24"/>
      <c r="H3" s="24"/>
      <c r="I3" s="43"/>
      <c r="J3" s="46"/>
      <c r="K3" s="46"/>
      <c r="L3" s="46"/>
      <c r="M3" s="46"/>
      <c r="N3" s="46"/>
      <c r="O3" s="60"/>
    </row>
    <row r="4" spans="1:44" ht="15.75" customHeight="1">
      <c r="A4" s="67"/>
      <c r="B4" s="10" t="s">
        <v>103</v>
      </c>
      <c r="C4" s="10"/>
      <c r="D4" s="10"/>
      <c r="E4" s="25" t="str">
        <f>IF(活動の活動実績明細書と収支決算書!F8="","",活動の活動実績明細書と収支決算書!F8)</f>
        <v/>
      </c>
      <c r="F4" s="25"/>
      <c r="G4" s="25"/>
      <c r="H4" s="25"/>
      <c r="I4" s="43"/>
      <c r="J4" s="47"/>
      <c r="K4" s="49"/>
      <c r="L4" s="49"/>
      <c r="M4" s="49"/>
      <c r="N4" s="49"/>
    </row>
    <row r="5" spans="1:44" ht="15.75" customHeight="1">
      <c r="A5" s="67"/>
      <c r="B5" s="10"/>
      <c r="C5" s="10"/>
      <c r="D5" s="10"/>
      <c r="E5" s="26"/>
      <c r="F5" s="26"/>
      <c r="G5" s="26"/>
      <c r="H5" s="26"/>
      <c r="I5" s="43"/>
      <c r="J5" s="48"/>
      <c r="K5" s="48"/>
      <c r="L5" s="48"/>
      <c r="M5" s="51"/>
      <c r="N5" s="55"/>
      <c r="O5" s="61"/>
    </row>
    <row r="6" spans="1:44" ht="15.75" customHeight="1">
      <c r="A6" s="5"/>
      <c r="B6" s="10" t="s">
        <v>104</v>
      </c>
      <c r="C6" s="10"/>
      <c r="D6" s="10"/>
      <c r="E6" s="27" t="s">
        <v>27</v>
      </c>
      <c r="F6" s="27"/>
      <c r="G6" s="74"/>
      <c r="H6" s="70"/>
      <c r="I6" s="43"/>
      <c r="J6" s="48"/>
      <c r="K6" s="48"/>
      <c r="L6" s="48"/>
      <c r="M6" s="51"/>
      <c r="N6" s="55" t="str">
        <f>IF(M6="","",N5+M6)</f>
        <v/>
      </c>
      <c r="O6" s="62"/>
    </row>
    <row r="7" spans="1:44" ht="15.75" customHeight="1">
      <c r="A7" s="5"/>
      <c r="B7" s="10"/>
      <c r="C7" s="10"/>
      <c r="D7" s="10"/>
      <c r="E7" s="28"/>
      <c r="F7" s="28"/>
      <c r="G7" s="75"/>
      <c r="H7" s="71"/>
      <c r="I7" s="43"/>
      <c r="J7" s="48"/>
      <c r="K7" s="48"/>
      <c r="L7" s="48"/>
      <c r="M7" s="51"/>
      <c r="N7" s="55" t="str">
        <f>IF(M7="","",N6+M7)</f>
        <v/>
      </c>
      <c r="O7" s="63"/>
      <c r="P7" s="65"/>
    </row>
    <row r="8" spans="1:44" ht="15.75" customHeight="1">
      <c r="A8" s="5"/>
      <c r="B8" s="10" t="s">
        <v>105</v>
      </c>
      <c r="C8" s="10"/>
      <c r="D8" s="10"/>
      <c r="E8" s="29">
        <v>1</v>
      </c>
      <c r="F8" s="29"/>
      <c r="G8" s="72"/>
      <c r="H8" s="72"/>
      <c r="I8" s="43"/>
      <c r="J8" s="48"/>
      <c r="K8" s="48"/>
      <c r="L8" s="48"/>
      <c r="M8" s="51"/>
      <c r="N8" s="55" t="str">
        <f>IF(M8="","",N7+M8)</f>
        <v/>
      </c>
      <c r="O8" s="62"/>
      <c r="P8" s="65"/>
    </row>
    <row r="9" spans="1:44" ht="15.75" customHeight="1">
      <c r="B9" s="10"/>
      <c r="C9" s="10"/>
      <c r="D9" s="10"/>
      <c r="E9" s="30"/>
      <c r="F9" s="30"/>
      <c r="G9" s="72"/>
      <c r="H9" s="72"/>
      <c r="I9" s="43"/>
      <c r="J9" s="48"/>
      <c r="K9" s="48"/>
      <c r="L9" s="48"/>
      <c r="M9" s="51"/>
      <c r="N9" s="55" t="str">
        <f>IF(M9="","",N8+M9)</f>
        <v/>
      </c>
    </row>
    <row r="10" spans="1:44" ht="6.75" customHeight="1">
      <c r="N10" s="1" t="str">
        <f>IF(M10="","",#REF!+M10)</f>
        <v/>
      </c>
    </row>
    <row r="11" spans="1:44" ht="15.75" customHeight="1">
      <c r="B11" s="11" t="s">
        <v>106</v>
      </c>
      <c r="C11" s="14" t="s">
        <v>39</v>
      </c>
      <c r="D11" s="19" t="s">
        <v>111</v>
      </c>
      <c r="E11" s="19" t="s">
        <v>6</v>
      </c>
      <c r="F11" s="19" t="s">
        <v>112</v>
      </c>
      <c r="G11" s="19"/>
      <c r="H11" s="19" t="s">
        <v>113</v>
      </c>
      <c r="I11" s="19"/>
      <c r="J11" s="19"/>
      <c r="K11" s="19"/>
      <c r="L11" s="19"/>
      <c r="M11" s="19" t="s">
        <v>114</v>
      </c>
      <c r="N11" s="56" t="s">
        <v>115</v>
      </c>
    </row>
    <row r="12" spans="1:44" s="4" customFormat="1" ht="15.75" customHeight="1">
      <c r="B12" s="12">
        <f t="shared" ref="B12:B51" si="0">ROW()-11</f>
        <v>1</v>
      </c>
      <c r="C12" s="15"/>
      <c r="D12" s="20"/>
      <c r="E12" s="31"/>
      <c r="F12" s="34"/>
      <c r="G12" s="39"/>
      <c r="H12" s="34"/>
      <c r="I12" s="44"/>
      <c r="J12" s="44"/>
      <c r="K12" s="44"/>
      <c r="L12" s="39"/>
      <c r="M12" s="52"/>
      <c r="N12" s="57" t="str">
        <f>IF(M12="","",M12)</f>
        <v/>
      </c>
      <c r="O12" s="64" t="s">
        <v>116</v>
      </c>
      <c r="AQ12" s="3"/>
      <c r="AR12" s="3"/>
    </row>
    <row r="13" spans="1:44" ht="15.75" customHeight="1">
      <c r="B13" s="12">
        <f t="shared" si="0"/>
        <v>2</v>
      </c>
      <c r="C13" s="16"/>
      <c r="D13" s="21"/>
      <c r="E13" s="32"/>
      <c r="F13" s="34"/>
      <c r="G13" s="39"/>
      <c r="H13" s="34"/>
      <c r="I13" s="44"/>
      <c r="J13" s="44"/>
      <c r="K13" s="44"/>
      <c r="L13" s="39"/>
      <c r="M13" s="52"/>
      <c r="N13" s="57" t="str">
        <f t="shared" ref="N13:N51" si="1">IF(M13="","",SUM(N12,M13))</f>
        <v/>
      </c>
    </row>
    <row r="14" spans="1:44" ht="15.75" customHeight="1">
      <c r="B14" s="12">
        <f t="shared" si="0"/>
        <v>3</v>
      </c>
      <c r="C14" s="16"/>
      <c r="D14" s="21"/>
      <c r="E14" s="32"/>
      <c r="F14" s="34"/>
      <c r="G14" s="39"/>
      <c r="H14" s="34"/>
      <c r="I14" s="44"/>
      <c r="J14" s="44"/>
      <c r="K14" s="44"/>
      <c r="L14" s="39"/>
      <c r="M14" s="52"/>
      <c r="N14" s="57" t="str">
        <f t="shared" si="1"/>
        <v/>
      </c>
    </row>
    <row r="15" spans="1:44" s="4" customFormat="1" ht="15.75" customHeight="1">
      <c r="B15" s="12">
        <f t="shared" si="0"/>
        <v>4</v>
      </c>
      <c r="C15" s="15"/>
      <c r="D15" s="20"/>
      <c r="E15" s="31"/>
      <c r="F15" s="34"/>
      <c r="G15" s="39"/>
      <c r="H15" s="34"/>
      <c r="I15" s="44"/>
      <c r="J15" s="44"/>
      <c r="K15" s="44"/>
      <c r="L15" s="39"/>
      <c r="M15" s="52"/>
      <c r="N15" s="57" t="str">
        <f t="shared" si="1"/>
        <v/>
      </c>
      <c r="AQ15" s="3"/>
      <c r="AR15" s="3"/>
    </row>
    <row r="16" spans="1:44" s="4" customFormat="1" ht="15.75" customHeight="1">
      <c r="B16" s="12">
        <f t="shared" si="0"/>
        <v>5</v>
      </c>
      <c r="C16" s="15"/>
      <c r="D16" s="20"/>
      <c r="E16" s="31"/>
      <c r="F16" s="34"/>
      <c r="G16" s="39"/>
      <c r="H16" s="34"/>
      <c r="I16" s="44"/>
      <c r="J16" s="44"/>
      <c r="K16" s="44"/>
      <c r="L16" s="39"/>
      <c r="M16" s="52"/>
      <c r="N16" s="57" t="str">
        <f t="shared" si="1"/>
        <v/>
      </c>
      <c r="AQ16" s="3"/>
      <c r="AR16" s="3"/>
    </row>
    <row r="17" spans="2:44" s="4" customFormat="1" ht="15.75" customHeight="1">
      <c r="B17" s="12">
        <f t="shared" si="0"/>
        <v>6</v>
      </c>
      <c r="C17" s="17"/>
      <c r="D17" s="22"/>
      <c r="E17" s="33"/>
      <c r="F17" s="35"/>
      <c r="G17" s="40"/>
      <c r="H17" s="35"/>
      <c r="I17" s="45"/>
      <c r="J17" s="45"/>
      <c r="K17" s="45"/>
      <c r="L17" s="40"/>
      <c r="M17" s="52"/>
      <c r="N17" s="57" t="str">
        <f t="shared" si="1"/>
        <v/>
      </c>
      <c r="AQ17" s="3"/>
      <c r="AR17" s="3"/>
    </row>
    <row r="18" spans="2:44" ht="15.75" customHeight="1">
      <c r="B18" s="12">
        <f t="shared" si="0"/>
        <v>7</v>
      </c>
      <c r="C18" s="16"/>
      <c r="D18" s="21"/>
      <c r="E18" s="32"/>
      <c r="F18" s="34"/>
      <c r="G18" s="39"/>
      <c r="H18" s="34"/>
      <c r="I18" s="44"/>
      <c r="J18" s="44"/>
      <c r="K18" s="44"/>
      <c r="L18" s="39"/>
      <c r="M18" s="52"/>
      <c r="N18" s="57" t="str">
        <f t="shared" si="1"/>
        <v/>
      </c>
    </row>
    <row r="19" spans="2:44" ht="15.75" customHeight="1">
      <c r="B19" s="12">
        <f t="shared" si="0"/>
        <v>8</v>
      </c>
      <c r="C19" s="16"/>
      <c r="D19" s="21"/>
      <c r="E19" s="32"/>
      <c r="F19" s="34"/>
      <c r="G19" s="39"/>
      <c r="H19" s="34"/>
      <c r="I19" s="44"/>
      <c r="J19" s="44"/>
      <c r="K19" s="44"/>
      <c r="L19" s="39"/>
      <c r="M19" s="52"/>
      <c r="N19" s="57" t="str">
        <f t="shared" si="1"/>
        <v/>
      </c>
    </row>
    <row r="20" spans="2:44" s="4" customFormat="1" ht="15.75" customHeight="1">
      <c r="B20" s="12">
        <f t="shared" si="0"/>
        <v>9</v>
      </c>
      <c r="C20" s="15"/>
      <c r="D20" s="20"/>
      <c r="E20" s="31"/>
      <c r="F20" s="34"/>
      <c r="G20" s="39"/>
      <c r="H20" s="34"/>
      <c r="I20" s="44"/>
      <c r="J20" s="44"/>
      <c r="K20" s="44"/>
      <c r="L20" s="39"/>
      <c r="M20" s="52"/>
      <c r="N20" s="57" t="str">
        <f t="shared" si="1"/>
        <v/>
      </c>
      <c r="AQ20" s="3"/>
      <c r="AR20" s="3"/>
    </row>
    <row r="21" spans="2:44" ht="15.75" customHeight="1">
      <c r="B21" s="12">
        <f t="shared" si="0"/>
        <v>10</v>
      </c>
      <c r="C21" s="16"/>
      <c r="D21" s="21"/>
      <c r="E21" s="32"/>
      <c r="F21" s="34"/>
      <c r="G21" s="39"/>
      <c r="H21" s="34"/>
      <c r="I21" s="44"/>
      <c r="J21" s="44"/>
      <c r="K21" s="44"/>
      <c r="L21" s="39"/>
      <c r="M21" s="52"/>
      <c r="N21" s="57" t="str">
        <f t="shared" si="1"/>
        <v/>
      </c>
    </row>
    <row r="22" spans="2:44" s="4" customFormat="1" ht="15.75" customHeight="1">
      <c r="B22" s="12">
        <f t="shared" si="0"/>
        <v>11</v>
      </c>
      <c r="C22" s="15"/>
      <c r="D22" s="20"/>
      <c r="E22" s="31"/>
      <c r="F22" s="34"/>
      <c r="G22" s="39"/>
      <c r="H22" s="34"/>
      <c r="I22" s="44"/>
      <c r="J22" s="44"/>
      <c r="K22" s="44"/>
      <c r="L22" s="39"/>
      <c r="M22" s="52"/>
      <c r="N22" s="57" t="str">
        <f t="shared" si="1"/>
        <v/>
      </c>
      <c r="AQ22" s="3"/>
      <c r="AR22" s="3"/>
    </row>
    <row r="23" spans="2:44" s="4" customFormat="1" ht="15.75" customHeight="1">
      <c r="B23" s="12">
        <f t="shared" si="0"/>
        <v>12</v>
      </c>
      <c r="C23" s="15"/>
      <c r="D23" s="20"/>
      <c r="E23" s="31"/>
      <c r="F23" s="34"/>
      <c r="G23" s="39"/>
      <c r="H23" s="34"/>
      <c r="I23" s="44"/>
      <c r="J23" s="44"/>
      <c r="K23" s="44"/>
      <c r="L23" s="39"/>
      <c r="M23" s="52"/>
      <c r="N23" s="57" t="str">
        <f t="shared" si="1"/>
        <v/>
      </c>
      <c r="AQ23" s="3"/>
      <c r="AR23" s="3"/>
    </row>
    <row r="24" spans="2:44" s="4" customFormat="1" ht="15.75" customHeight="1">
      <c r="B24" s="12">
        <f t="shared" si="0"/>
        <v>13</v>
      </c>
      <c r="C24" s="15"/>
      <c r="D24" s="20"/>
      <c r="E24" s="31"/>
      <c r="F24" s="34"/>
      <c r="G24" s="39"/>
      <c r="H24" s="34"/>
      <c r="I24" s="44"/>
      <c r="J24" s="44"/>
      <c r="K24" s="44"/>
      <c r="L24" s="39"/>
      <c r="M24" s="52"/>
      <c r="N24" s="57" t="str">
        <f t="shared" si="1"/>
        <v/>
      </c>
      <c r="AQ24" s="3"/>
      <c r="AR24" s="3"/>
    </row>
    <row r="25" spans="2:44" s="4" customFormat="1" ht="15.75" customHeight="1">
      <c r="B25" s="12">
        <f t="shared" si="0"/>
        <v>14</v>
      </c>
      <c r="C25" s="17"/>
      <c r="D25" s="22"/>
      <c r="E25" s="33"/>
      <c r="F25" s="35"/>
      <c r="G25" s="40"/>
      <c r="H25" s="35"/>
      <c r="I25" s="45"/>
      <c r="J25" s="45"/>
      <c r="K25" s="45"/>
      <c r="L25" s="40"/>
      <c r="M25" s="52"/>
      <c r="N25" s="57" t="str">
        <f t="shared" si="1"/>
        <v/>
      </c>
      <c r="AQ25" s="3"/>
      <c r="AR25" s="3"/>
    </row>
    <row r="26" spans="2:44" s="4" customFormat="1" ht="15.75" customHeight="1">
      <c r="B26" s="12">
        <f t="shared" si="0"/>
        <v>15</v>
      </c>
      <c r="C26" s="15"/>
      <c r="D26" s="20"/>
      <c r="E26" s="31"/>
      <c r="F26" s="34"/>
      <c r="G26" s="39"/>
      <c r="H26" s="34"/>
      <c r="I26" s="44"/>
      <c r="J26" s="44"/>
      <c r="K26" s="44"/>
      <c r="L26" s="39"/>
      <c r="M26" s="52"/>
      <c r="N26" s="57" t="str">
        <f t="shared" si="1"/>
        <v/>
      </c>
      <c r="AQ26" s="3"/>
      <c r="AR26" s="3"/>
    </row>
    <row r="27" spans="2:44" s="4" customFormat="1" ht="15.75" customHeight="1">
      <c r="B27" s="12">
        <f t="shared" si="0"/>
        <v>16</v>
      </c>
      <c r="C27" s="15"/>
      <c r="D27" s="20"/>
      <c r="E27" s="31"/>
      <c r="F27" s="34"/>
      <c r="G27" s="39"/>
      <c r="H27" s="34"/>
      <c r="I27" s="44"/>
      <c r="J27" s="44"/>
      <c r="K27" s="44"/>
      <c r="L27" s="39"/>
      <c r="M27" s="52"/>
      <c r="N27" s="57" t="str">
        <f t="shared" si="1"/>
        <v/>
      </c>
      <c r="AQ27" s="3"/>
      <c r="AR27" s="3"/>
    </row>
    <row r="28" spans="2:44" s="4" customFormat="1" ht="15.75" customHeight="1">
      <c r="B28" s="12">
        <f t="shared" si="0"/>
        <v>17</v>
      </c>
      <c r="C28" s="15"/>
      <c r="D28" s="20"/>
      <c r="E28" s="31"/>
      <c r="F28" s="34"/>
      <c r="G28" s="39"/>
      <c r="H28" s="34"/>
      <c r="I28" s="44"/>
      <c r="J28" s="44"/>
      <c r="K28" s="44"/>
      <c r="L28" s="39"/>
      <c r="M28" s="52"/>
      <c r="N28" s="57" t="str">
        <f t="shared" si="1"/>
        <v/>
      </c>
      <c r="AQ28" s="3"/>
      <c r="AR28" s="3"/>
    </row>
    <row r="29" spans="2:44" s="4" customFormat="1" ht="15.75" customHeight="1">
      <c r="B29" s="12">
        <f t="shared" si="0"/>
        <v>18</v>
      </c>
      <c r="C29" s="15"/>
      <c r="D29" s="20"/>
      <c r="E29" s="31"/>
      <c r="F29" s="34"/>
      <c r="G29" s="39"/>
      <c r="H29" s="34"/>
      <c r="I29" s="44"/>
      <c r="J29" s="44"/>
      <c r="K29" s="44"/>
      <c r="L29" s="39"/>
      <c r="M29" s="52"/>
      <c r="N29" s="57" t="str">
        <f t="shared" si="1"/>
        <v/>
      </c>
      <c r="AQ29" s="3"/>
      <c r="AR29" s="3"/>
    </row>
    <row r="30" spans="2:44" s="4" customFormat="1" ht="15.75" customHeight="1">
      <c r="B30" s="12">
        <f t="shared" si="0"/>
        <v>19</v>
      </c>
      <c r="C30" s="15"/>
      <c r="D30" s="20"/>
      <c r="E30" s="31"/>
      <c r="F30" s="34"/>
      <c r="G30" s="39"/>
      <c r="H30" s="34"/>
      <c r="I30" s="44"/>
      <c r="J30" s="44"/>
      <c r="K30" s="44"/>
      <c r="L30" s="39"/>
      <c r="M30" s="52"/>
      <c r="N30" s="57" t="str">
        <f t="shared" si="1"/>
        <v/>
      </c>
      <c r="AQ30" s="3"/>
      <c r="AR30" s="3"/>
    </row>
    <row r="31" spans="2:44" s="4" customFormat="1" ht="15.75" customHeight="1">
      <c r="B31" s="12">
        <f t="shared" si="0"/>
        <v>20</v>
      </c>
      <c r="C31" s="15"/>
      <c r="D31" s="20"/>
      <c r="E31" s="31"/>
      <c r="F31" s="34"/>
      <c r="G31" s="39"/>
      <c r="H31" s="34"/>
      <c r="I31" s="44"/>
      <c r="J31" s="44"/>
      <c r="K31" s="44"/>
      <c r="L31" s="39"/>
      <c r="M31" s="52"/>
      <c r="N31" s="57" t="str">
        <f t="shared" si="1"/>
        <v/>
      </c>
      <c r="AQ31" s="3"/>
      <c r="AR31" s="3"/>
    </row>
    <row r="32" spans="2:44" s="4" customFormat="1" ht="15.75" customHeight="1">
      <c r="B32" s="12">
        <f t="shared" si="0"/>
        <v>21</v>
      </c>
      <c r="C32" s="15"/>
      <c r="D32" s="20"/>
      <c r="E32" s="31"/>
      <c r="F32" s="34"/>
      <c r="G32" s="39"/>
      <c r="H32" s="34"/>
      <c r="I32" s="44"/>
      <c r="J32" s="44"/>
      <c r="K32" s="44"/>
      <c r="L32" s="39"/>
      <c r="M32" s="52"/>
      <c r="N32" s="57" t="str">
        <f t="shared" si="1"/>
        <v/>
      </c>
      <c r="AQ32" s="3"/>
      <c r="AR32" s="3"/>
    </row>
    <row r="33" spans="2:44" s="4" customFormat="1" ht="15.75" customHeight="1">
      <c r="B33" s="12">
        <f t="shared" si="0"/>
        <v>22</v>
      </c>
      <c r="C33" s="15"/>
      <c r="D33" s="20"/>
      <c r="E33" s="31"/>
      <c r="F33" s="34"/>
      <c r="G33" s="39"/>
      <c r="H33" s="34"/>
      <c r="I33" s="44"/>
      <c r="J33" s="44"/>
      <c r="K33" s="44"/>
      <c r="L33" s="39"/>
      <c r="M33" s="52"/>
      <c r="N33" s="57" t="str">
        <f t="shared" si="1"/>
        <v/>
      </c>
      <c r="AQ33" s="3"/>
      <c r="AR33" s="3"/>
    </row>
    <row r="34" spans="2:44" s="4" customFormat="1" ht="15.75" customHeight="1">
      <c r="B34" s="12">
        <f t="shared" si="0"/>
        <v>23</v>
      </c>
      <c r="C34" s="15"/>
      <c r="D34" s="20"/>
      <c r="E34" s="31"/>
      <c r="F34" s="34"/>
      <c r="G34" s="39"/>
      <c r="H34" s="34"/>
      <c r="I34" s="44"/>
      <c r="J34" s="44"/>
      <c r="K34" s="44"/>
      <c r="L34" s="39"/>
      <c r="M34" s="52"/>
      <c r="N34" s="57" t="str">
        <f t="shared" si="1"/>
        <v/>
      </c>
      <c r="AQ34" s="3"/>
      <c r="AR34" s="3"/>
    </row>
    <row r="35" spans="2:44" s="4" customFormat="1" ht="15.75" customHeight="1">
      <c r="B35" s="12">
        <f t="shared" si="0"/>
        <v>24</v>
      </c>
      <c r="C35" s="15"/>
      <c r="D35" s="20"/>
      <c r="E35" s="31"/>
      <c r="F35" s="34"/>
      <c r="G35" s="39"/>
      <c r="H35" s="34"/>
      <c r="I35" s="44"/>
      <c r="J35" s="44"/>
      <c r="K35" s="44"/>
      <c r="L35" s="39"/>
      <c r="M35" s="52"/>
      <c r="N35" s="57" t="str">
        <f t="shared" si="1"/>
        <v/>
      </c>
      <c r="AQ35" s="3"/>
      <c r="AR35" s="3"/>
    </row>
    <row r="36" spans="2:44" s="4" customFormat="1" ht="15.75" customHeight="1">
      <c r="B36" s="12">
        <f t="shared" si="0"/>
        <v>25</v>
      </c>
      <c r="C36" s="15"/>
      <c r="D36" s="20"/>
      <c r="E36" s="31"/>
      <c r="F36" s="34"/>
      <c r="G36" s="39"/>
      <c r="H36" s="34"/>
      <c r="I36" s="44"/>
      <c r="J36" s="44"/>
      <c r="K36" s="44"/>
      <c r="L36" s="39"/>
      <c r="M36" s="52"/>
      <c r="N36" s="57" t="str">
        <f t="shared" si="1"/>
        <v/>
      </c>
      <c r="AQ36" s="3"/>
      <c r="AR36" s="3"/>
    </row>
    <row r="37" spans="2:44" s="4" customFormat="1" ht="15.75" customHeight="1">
      <c r="B37" s="12">
        <f t="shared" si="0"/>
        <v>26</v>
      </c>
      <c r="C37" s="15"/>
      <c r="D37" s="20"/>
      <c r="E37" s="31"/>
      <c r="F37" s="34"/>
      <c r="G37" s="39"/>
      <c r="H37" s="34"/>
      <c r="I37" s="44"/>
      <c r="J37" s="44"/>
      <c r="K37" s="44"/>
      <c r="L37" s="39"/>
      <c r="M37" s="52"/>
      <c r="N37" s="57" t="str">
        <f t="shared" si="1"/>
        <v/>
      </c>
      <c r="AQ37" s="3"/>
      <c r="AR37" s="3"/>
    </row>
    <row r="38" spans="2:44" s="4" customFormat="1" ht="15.75" customHeight="1">
      <c r="B38" s="12">
        <f t="shared" si="0"/>
        <v>27</v>
      </c>
      <c r="C38" s="15"/>
      <c r="D38" s="20"/>
      <c r="E38" s="31"/>
      <c r="F38" s="34"/>
      <c r="G38" s="39"/>
      <c r="H38" s="34"/>
      <c r="I38" s="44"/>
      <c r="J38" s="44"/>
      <c r="K38" s="44"/>
      <c r="L38" s="39"/>
      <c r="M38" s="52"/>
      <c r="N38" s="57" t="str">
        <f t="shared" si="1"/>
        <v/>
      </c>
      <c r="AQ38" s="3"/>
      <c r="AR38" s="3"/>
    </row>
    <row r="39" spans="2:44" s="4" customFormat="1" ht="15.75" customHeight="1">
      <c r="B39" s="12">
        <f t="shared" si="0"/>
        <v>28</v>
      </c>
      <c r="C39" s="15"/>
      <c r="D39" s="20"/>
      <c r="E39" s="31"/>
      <c r="F39" s="34"/>
      <c r="G39" s="39"/>
      <c r="H39" s="34"/>
      <c r="I39" s="44"/>
      <c r="J39" s="44"/>
      <c r="K39" s="44"/>
      <c r="L39" s="39"/>
      <c r="M39" s="52"/>
      <c r="N39" s="57" t="str">
        <f t="shared" si="1"/>
        <v/>
      </c>
      <c r="AQ39" s="3"/>
      <c r="AR39" s="3"/>
    </row>
    <row r="40" spans="2:44" s="4" customFormat="1" ht="15.75" customHeight="1">
      <c r="B40" s="12">
        <f t="shared" si="0"/>
        <v>29</v>
      </c>
      <c r="C40" s="15"/>
      <c r="D40" s="20"/>
      <c r="E40" s="31"/>
      <c r="F40" s="34"/>
      <c r="G40" s="39"/>
      <c r="H40" s="34"/>
      <c r="I40" s="44"/>
      <c r="J40" s="44"/>
      <c r="K40" s="44"/>
      <c r="L40" s="39"/>
      <c r="M40" s="52"/>
      <c r="N40" s="57" t="str">
        <f t="shared" si="1"/>
        <v/>
      </c>
      <c r="AQ40" s="3"/>
      <c r="AR40" s="3"/>
    </row>
    <row r="41" spans="2:44" s="4" customFormat="1" ht="15.75" customHeight="1">
      <c r="B41" s="12">
        <f t="shared" si="0"/>
        <v>30</v>
      </c>
      <c r="C41" s="15"/>
      <c r="D41" s="20"/>
      <c r="E41" s="31"/>
      <c r="F41" s="34"/>
      <c r="G41" s="39"/>
      <c r="H41" s="34"/>
      <c r="I41" s="44"/>
      <c r="J41" s="44"/>
      <c r="K41" s="44"/>
      <c r="L41" s="39"/>
      <c r="M41" s="52"/>
      <c r="N41" s="57" t="str">
        <f t="shared" si="1"/>
        <v/>
      </c>
      <c r="AQ41" s="3"/>
      <c r="AR41" s="3"/>
    </row>
    <row r="42" spans="2:44" s="4" customFormat="1" ht="15.75" customHeight="1">
      <c r="B42" s="12">
        <f t="shared" si="0"/>
        <v>31</v>
      </c>
      <c r="C42" s="15"/>
      <c r="D42" s="20"/>
      <c r="E42" s="31"/>
      <c r="F42" s="34"/>
      <c r="G42" s="39"/>
      <c r="H42" s="34"/>
      <c r="I42" s="44"/>
      <c r="J42" s="44"/>
      <c r="K42" s="44"/>
      <c r="L42" s="39"/>
      <c r="M42" s="52"/>
      <c r="N42" s="57" t="str">
        <f t="shared" si="1"/>
        <v/>
      </c>
      <c r="AQ42" s="3"/>
      <c r="AR42" s="3"/>
    </row>
    <row r="43" spans="2:44" s="4" customFormat="1" ht="15.75" customHeight="1">
      <c r="B43" s="12">
        <f t="shared" si="0"/>
        <v>32</v>
      </c>
      <c r="C43" s="15"/>
      <c r="D43" s="20"/>
      <c r="E43" s="31"/>
      <c r="F43" s="34"/>
      <c r="G43" s="39"/>
      <c r="H43" s="34"/>
      <c r="I43" s="44"/>
      <c r="J43" s="44"/>
      <c r="K43" s="44"/>
      <c r="L43" s="39"/>
      <c r="M43" s="52"/>
      <c r="N43" s="57" t="str">
        <f t="shared" si="1"/>
        <v/>
      </c>
      <c r="AQ43" s="3"/>
      <c r="AR43" s="3"/>
    </row>
    <row r="44" spans="2:44" s="4" customFormat="1" ht="15.75" customHeight="1">
      <c r="B44" s="12">
        <f t="shared" si="0"/>
        <v>33</v>
      </c>
      <c r="C44" s="15"/>
      <c r="D44" s="20"/>
      <c r="E44" s="31"/>
      <c r="F44" s="34"/>
      <c r="G44" s="39"/>
      <c r="H44" s="34"/>
      <c r="I44" s="44"/>
      <c r="J44" s="44"/>
      <c r="K44" s="44"/>
      <c r="L44" s="39"/>
      <c r="M44" s="52"/>
      <c r="N44" s="57" t="str">
        <f t="shared" si="1"/>
        <v/>
      </c>
      <c r="AQ44" s="3"/>
      <c r="AR44" s="3"/>
    </row>
    <row r="45" spans="2:44" s="4" customFormat="1" ht="15.75" customHeight="1">
      <c r="B45" s="12">
        <f t="shared" si="0"/>
        <v>34</v>
      </c>
      <c r="C45" s="15"/>
      <c r="D45" s="20"/>
      <c r="E45" s="31"/>
      <c r="F45" s="34"/>
      <c r="G45" s="39"/>
      <c r="H45" s="34"/>
      <c r="I45" s="44"/>
      <c r="J45" s="44"/>
      <c r="K45" s="44"/>
      <c r="L45" s="39"/>
      <c r="M45" s="52"/>
      <c r="N45" s="57" t="str">
        <f t="shared" si="1"/>
        <v/>
      </c>
      <c r="AQ45" s="3"/>
      <c r="AR45" s="3"/>
    </row>
    <row r="46" spans="2:44" s="4" customFormat="1" ht="15.75" customHeight="1">
      <c r="B46" s="12">
        <f t="shared" si="0"/>
        <v>35</v>
      </c>
      <c r="C46" s="15"/>
      <c r="D46" s="20"/>
      <c r="E46" s="31"/>
      <c r="F46" s="34"/>
      <c r="G46" s="39"/>
      <c r="H46" s="34"/>
      <c r="I46" s="44"/>
      <c r="J46" s="44"/>
      <c r="K46" s="44"/>
      <c r="L46" s="39"/>
      <c r="M46" s="52"/>
      <c r="N46" s="57" t="str">
        <f t="shared" si="1"/>
        <v/>
      </c>
      <c r="AQ46" s="3"/>
      <c r="AR46" s="3"/>
    </row>
    <row r="47" spans="2:44" s="4" customFormat="1" ht="15.75" customHeight="1">
      <c r="B47" s="12">
        <f t="shared" si="0"/>
        <v>36</v>
      </c>
      <c r="C47" s="15"/>
      <c r="D47" s="20"/>
      <c r="E47" s="31"/>
      <c r="F47" s="34"/>
      <c r="G47" s="39"/>
      <c r="H47" s="34"/>
      <c r="I47" s="44"/>
      <c r="J47" s="44"/>
      <c r="K47" s="44"/>
      <c r="L47" s="39"/>
      <c r="M47" s="52"/>
      <c r="N47" s="57" t="str">
        <f t="shared" si="1"/>
        <v/>
      </c>
      <c r="AQ47" s="3"/>
      <c r="AR47" s="3"/>
    </row>
    <row r="48" spans="2:44" s="4" customFormat="1" ht="15.75" customHeight="1">
      <c r="B48" s="12">
        <f t="shared" si="0"/>
        <v>37</v>
      </c>
      <c r="C48" s="15"/>
      <c r="D48" s="20"/>
      <c r="E48" s="31"/>
      <c r="F48" s="34"/>
      <c r="G48" s="39"/>
      <c r="H48" s="34"/>
      <c r="I48" s="44"/>
      <c r="J48" s="44"/>
      <c r="K48" s="44"/>
      <c r="L48" s="39"/>
      <c r="M48" s="52"/>
      <c r="N48" s="57" t="str">
        <f t="shared" si="1"/>
        <v/>
      </c>
      <c r="AQ48" s="3"/>
      <c r="AR48" s="3"/>
    </row>
    <row r="49" spans="2:44" s="4" customFormat="1" ht="15.75" customHeight="1">
      <c r="B49" s="12">
        <f t="shared" si="0"/>
        <v>38</v>
      </c>
      <c r="C49" s="15"/>
      <c r="D49" s="20"/>
      <c r="E49" s="31"/>
      <c r="F49" s="34"/>
      <c r="G49" s="39"/>
      <c r="H49" s="34"/>
      <c r="I49" s="44"/>
      <c r="J49" s="44"/>
      <c r="K49" s="44"/>
      <c r="L49" s="39"/>
      <c r="M49" s="52"/>
      <c r="N49" s="57" t="str">
        <f t="shared" si="1"/>
        <v/>
      </c>
      <c r="AQ49" s="3"/>
      <c r="AR49" s="3"/>
    </row>
    <row r="50" spans="2:44" s="4" customFormat="1" ht="15.75" customHeight="1">
      <c r="B50" s="12">
        <f t="shared" si="0"/>
        <v>39</v>
      </c>
      <c r="C50" s="15"/>
      <c r="D50" s="20"/>
      <c r="E50" s="31"/>
      <c r="F50" s="34"/>
      <c r="G50" s="39"/>
      <c r="H50" s="34"/>
      <c r="I50" s="44"/>
      <c r="J50" s="44"/>
      <c r="K50" s="44"/>
      <c r="L50" s="39"/>
      <c r="M50" s="52"/>
      <c r="N50" s="57" t="str">
        <f t="shared" si="1"/>
        <v/>
      </c>
      <c r="AQ50" s="3"/>
      <c r="AR50" s="3"/>
    </row>
    <row r="51" spans="2:44" s="4" customFormat="1" ht="15.75" customHeight="1">
      <c r="B51" s="12">
        <f t="shared" si="0"/>
        <v>40</v>
      </c>
      <c r="C51" s="15"/>
      <c r="D51" s="20"/>
      <c r="E51" s="31"/>
      <c r="F51" s="34"/>
      <c r="G51" s="39"/>
      <c r="H51" s="34"/>
      <c r="I51" s="44"/>
      <c r="J51" s="44"/>
      <c r="K51" s="44"/>
      <c r="L51" s="39"/>
      <c r="M51" s="52"/>
      <c r="N51" s="57" t="str">
        <f t="shared" si="1"/>
        <v/>
      </c>
      <c r="Y51" s="3"/>
      <c r="Z51" s="3"/>
      <c r="AA51" s="3"/>
      <c r="AB51" s="3"/>
      <c r="AC51" s="3"/>
      <c r="AD51" s="3"/>
      <c r="AE51" s="3"/>
      <c r="AF51" s="3"/>
      <c r="AG51" s="3"/>
      <c r="AH51" s="3"/>
      <c r="AI51" s="3"/>
      <c r="AJ51" s="3"/>
      <c r="AK51" s="3"/>
      <c r="AL51" s="3"/>
      <c r="AM51" s="3"/>
      <c r="AN51" s="3"/>
      <c r="AO51" s="3"/>
      <c r="AP51" s="3"/>
      <c r="AQ51" s="3"/>
      <c r="AR51" s="3"/>
    </row>
    <row r="52" spans="2:44" s="4" customFormat="1" ht="15.75" customHeight="1">
      <c r="B52" s="13" t="s">
        <v>108</v>
      </c>
      <c r="C52" s="18"/>
      <c r="D52" s="18"/>
      <c r="E52" s="18"/>
      <c r="F52" s="18"/>
      <c r="G52" s="18"/>
      <c r="H52" s="18"/>
      <c r="I52" s="18"/>
      <c r="J52" s="18"/>
      <c r="K52" s="18"/>
      <c r="L52" s="50"/>
      <c r="M52" s="53">
        <f>SUM(M12:M51)</f>
        <v>0</v>
      </c>
      <c r="N52" s="58"/>
      <c r="Y52" s="3"/>
      <c r="Z52" s="3"/>
      <c r="AA52" s="3"/>
      <c r="AB52" s="3"/>
      <c r="AC52" s="3"/>
      <c r="AD52" s="3"/>
      <c r="AE52" s="3"/>
      <c r="AF52" s="3"/>
      <c r="AG52" s="3"/>
      <c r="AH52" s="3"/>
      <c r="AI52" s="3"/>
      <c r="AJ52" s="3"/>
      <c r="AK52" s="3"/>
      <c r="AL52" s="3"/>
      <c r="AM52" s="3"/>
      <c r="AN52" s="3"/>
      <c r="AO52" s="3"/>
      <c r="AP52" s="3"/>
      <c r="AQ52" s="3"/>
      <c r="AR52" s="3"/>
    </row>
    <row r="53" spans="2:44" ht="16.5" customHeight="1">
      <c r="B53" s="8" t="s">
        <v>101</v>
      </c>
      <c r="C53" s="8"/>
      <c r="D53" s="8"/>
      <c r="E53" s="8"/>
      <c r="F53" s="8"/>
      <c r="G53" s="8"/>
      <c r="H53" s="8"/>
      <c r="I53" s="8"/>
      <c r="J53" s="8"/>
      <c r="K53" s="8"/>
      <c r="L53" s="8"/>
      <c r="M53" s="8"/>
      <c r="N53" s="8"/>
    </row>
    <row r="54" spans="2:44" ht="16.5" customHeight="1">
      <c r="B54" s="9" t="s">
        <v>102</v>
      </c>
      <c r="C54" s="9"/>
      <c r="D54" s="9"/>
      <c r="E54" s="23" t="str">
        <f>$E$2</f>
        <v>活動交付金</v>
      </c>
      <c r="F54" s="23"/>
      <c r="G54" s="23"/>
      <c r="H54" s="23"/>
    </row>
    <row r="55" spans="2:44" ht="16.5" customHeight="1">
      <c r="B55" s="9"/>
      <c r="C55" s="9"/>
      <c r="D55" s="9"/>
      <c r="E55" s="24"/>
      <c r="F55" s="24"/>
      <c r="G55" s="24"/>
      <c r="H55" s="24"/>
      <c r="I55" s="43"/>
      <c r="J55" s="46"/>
      <c r="K55" s="46"/>
      <c r="L55" s="46"/>
      <c r="M55" s="46"/>
      <c r="N55" s="46"/>
    </row>
    <row r="56" spans="2:44" ht="16.5" customHeight="1">
      <c r="B56" s="10" t="s">
        <v>103</v>
      </c>
      <c r="C56" s="10"/>
      <c r="D56" s="10"/>
      <c r="E56" s="23" t="str">
        <f>$E$4</f>
        <v/>
      </c>
      <c r="F56" s="23"/>
      <c r="G56" s="23"/>
      <c r="H56" s="23"/>
      <c r="I56" s="43"/>
      <c r="J56" s="47"/>
      <c r="K56" s="49"/>
      <c r="L56" s="49"/>
      <c r="M56" s="49"/>
      <c r="N56" s="49"/>
    </row>
    <row r="57" spans="2:44" ht="16.5" customHeight="1">
      <c r="B57" s="10"/>
      <c r="C57" s="10"/>
      <c r="D57" s="10"/>
      <c r="E57" s="24"/>
      <c r="F57" s="24"/>
      <c r="G57" s="24"/>
      <c r="H57" s="24"/>
      <c r="I57" s="43"/>
      <c r="J57" s="48"/>
      <c r="K57" s="48"/>
      <c r="L57" s="48"/>
      <c r="M57" s="51"/>
      <c r="N57" s="55"/>
    </row>
    <row r="58" spans="2:44" ht="16.5" customHeight="1">
      <c r="B58" s="10" t="s">
        <v>104</v>
      </c>
      <c r="C58" s="10"/>
      <c r="D58" s="10"/>
      <c r="E58" s="23" t="str">
        <f>$E$6</f>
        <v>役務費</v>
      </c>
      <c r="F58" s="23"/>
      <c r="G58" s="23">
        <f>$G$6</f>
        <v>0</v>
      </c>
      <c r="H58" s="23"/>
      <c r="I58" s="43"/>
      <c r="J58" s="48"/>
      <c r="K58" s="48"/>
      <c r="L58" s="48"/>
      <c r="M58" s="51"/>
      <c r="N58" s="55"/>
    </row>
    <row r="59" spans="2:44" ht="16.5" customHeight="1">
      <c r="B59" s="10"/>
      <c r="C59" s="10"/>
      <c r="D59" s="10"/>
      <c r="E59" s="24"/>
      <c r="F59" s="24"/>
      <c r="G59" s="24"/>
      <c r="H59" s="24"/>
      <c r="I59" s="43"/>
      <c r="J59" s="48"/>
      <c r="K59" s="48"/>
      <c r="L59" s="48"/>
      <c r="M59" s="51"/>
      <c r="N59" s="55"/>
    </row>
    <row r="60" spans="2:44" ht="16.5" customHeight="1">
      <c r="B60" s="10" t="s">
        <v>105</v>
      </c>
      <c r="C60" s="10"/>
      <c r="D60" s="10"/>
      <c r="E60" s="29">
        <v>2</v>
      </c>
      <c r="F60" s="29"/>
      <c r="G60" s="73"/>
      <c r="H60" s="73"/>
      <c r="I60" s="43"/>
      <c r="J60" s="48"/>
      <c r="K60" s="48"/>
      <c r="L60" s="48"/>
      <c r="M60" s="51"/>
      <c r="N60" s="55"/>
    </row>
    <row r="61" spans="2:44" ht="16.5" customHeight="1">
      <c r="B61" s="10"/>
      <c r="C61" s="10"/>
      <c r="D61" s="10"/>
      <c r="E61" s="30"/>
      <c r="F61" s="30"/>
      <c r="G61" s="73"/>
      <c r="H61" s="73"/>
      <c r="I61" s="43"/>
      <c r="J61" s="48"/>
      <c r="K61" s="48"/>
      <c r="L61" s="48"/>
      <c r="M61" s="51"/>
      <c r="N61" s="55"/>
    </row>
    <row r="62" spans="2:44" ht="7.5" customHeight="1">
      <c r="N62" s="1" t="str">
        <f>IF(M62="","",#REF!+M62)</f>
        <v/>
      </c>
    </row>
    <row r="63" spans="2:44" ht="16.5" customHeight="1">
      <c r="B63" s="11" t="s">
        <v>106</v>
      </c>
      <c r="C63" s="14" t="s">
        <v>39</v>
      </c>
      <c r="D63" s="19" t="s">
        <v>111</v>
      </c>
      <c r="E63" s="19" t="s">
        <v>6</v>
      </c>
      <c r="F63" s="19" t="s">
        <v>112</v>
      </c>
      <c r="G63" s="19"/>
      <c r="H63" s="19" t="s">
        <v>113</v>
      </c>
      <c r="I63" s="19"/>
      <c r="J63" s="19"/>
      <c r="K63" s="19"/>
      <c r="L63" s="19"/>
      <c r="M63" s="19" t="s">
        <v>114</v>
      </c>
      <c r="N63" s="56" t="s">
        <v>115</v>
      </c>
    </row>
    <row r="64" spans="2:44" ht="15.75" customHeight="1">
      <c r="B64" s="12">
        <f t="shared" ref="B64:B103" si="2">ROW()-23</f>
        <v>41</v>
      </c>
      <c r="C64" s="15"/>
      <c r="D64" s="20"/>
      <c r="E64" s="31"/>
      <c r="F64" s="34"/>
      <c r="G64" s="39"/>
      <c r="H64" s="34"/>
      <c r="I64" s="44"/>
      <c r="J64" s="44"/>
      <c r="K64" s="44"/>
      <c r="L64" s="39"/>
      <c r="M64" s="52"/>
      <c r="N64" s="57" t="str">
        <f>IF(M64="","",N51+M64)</f>
        <v/>
      </c>
    </row>
    <row r="65" spans="2:14" ht="15.75" customHeight="1">
      <c r="B65" s="12">
        <f t="shared" si="2"/>
        <v>42</v>
      </c>
      <c r="C65" s="16"/>
      <c r="D65" s="21"/>
      <c r="E65" s="32"/>
      <c r="F65" s="34"/>
      <c r="G65" s="39"/>
      <c r="H65" s="34"/>
      <c r="I65" s="44"/>
      <c r="J65" s="44"/>
      <c r="K65" s="44"/>
      <c r="L65" s="39"/>
      <c r="M65" s="52"/>
      <c r="N65" s="57" t="str">
        <f t="shared" ref="N65:N103" si="3">IF(M65="","",SUM(N64,M65))</f>
        <v/>
      </c>
    </row>
    <row r="66" spans="2:14" ht="15.75" customHeight="1">
      <c r="B66" s="12">
        <f t="shared" si="2"/>
        <v>43</v>
      </c>
      <c r="C66" s="16"/>
      <c r="D66" s="21"/>
      <c r="E66" s="32"/>
      <c r="F66" s="34"/>
      <c r="G66" s="39"/>
      <c r="H66" s="34"/>
      <c r="I66" s="44"/>
      <c r="J66" s="44"/>
      <c r="K66" s="44"/>
      <c r="L66" s="39"/>
      <c r="M66" s="52"/>
      <c r="N66" s="57" t="str">
        <f t="shared" si="3"/>
        <v/>
      </c>
    </row>
    <row r="67" spans="2:14" ht="15.75" customHeight="1">
      <c r="B67" s="12">
        <f t="shared" si="2"/>
        <v>44</v>
      </c>
      <c r="C67" s="15"/>
      <c r="D67" s="20"/>
      <c r="E67" s="31"/>
      <c r="F67" s="34"/>
      <c r="G67" s="39"/>
      <c r="H67" s="34"/>
      <c r="I67" s="44"/>
      <c r="J67" s="44"/>
      <c r="K67" s="44"/>
      <c r="L67" s="39"/>
      <c r="M67" s="52"/>
      <c r="N67" s="57" t="str">
        <f t="shared" si="3"/>
        <v/>
      </c>
    </row>
    <row r="68" spans="2:14" ht="15.75" customHeight="1">
      <c r="B68" s="12">
        <f t="shared" si="2"/>
        <v>45</v>
      </c>
      <c r="C68" s="15"/>
      <c r="D68" s="20"/>
      <c r="E68" s="31"/>
      <c r="F68" s="34"/>
      <c r="G68" s="39"/>
      <c r="H68" s="34"/>
      <c r="I68" s="44"/>
      <c r="J68" s="44"/>
      <c r="K68" s="44"/>
      <c r="L68" s="39"/>
      <c r="M68" s="52"/>
      <c r="N68" s="57" t="str">
        <f t="shared" si="3"/>
        <v/>
      </c>
    </row>
    <row r="69" spans="2:14" ht="15.75" customHeight="1">
      <c r="B69" s="12">
        <f t="shared" si="2"/>
        <v>46</v>
      </c>
      <c r="C69" s="17"/>
      <c r="D69" s="22"/>
      <c r="E69" s="33"/>
      <c r="F69" s="35"/>
      <c r="G69" s="40"/>
      <c r="H69" s="35"/>
      <c r="I69" s="45"/>
      <c r="J69" s="45"/>
      <c r="K69" s="45"/>
      <c r="L69" s="40"/>
      <c r="M69" s="52"/>
      <c r="N69" s="57" t="str">
        <f t="shared" si="3"/>
        <v/>
      </c>
    </row>
    <row r="70" spans="2:14" ht="15.75" customHeight="1">
      <c r="B70" s="12">
        <f t="shared" si="2"/>
        <v>47</v>
      </c>
      <c r="C70" s="16"/>
      <c r="D70" s="21"/>
      <c r="E70" s="32"/>
      <c r="F70" s="34"/>
      <c r="G70" s="39"/>
      <c r="H70" s="34"/>
      <c r="I70" s="44"/>
      <c r="J70" s="44"/>
      <c r="K70" s="44"/>
      <c r="L70" s="39"/>
      <c r="M70" s="52"/>
      <c r="N70" s="57" t="str">
        <f t="shared" si="3"/>
        <v/>
      </c>
    </row>
    <row r="71" spans="2:14" ht="15.75" customHeight="1">
      <c r="B71" s="12">
        <f t="shared" si="2"/>
        <v>48</v>
      </c>
      <c r="C71" s="16"/>
      <c r="D71" s="21"/>
      <c r="E71" s="32"/>
      <c r="F71" s="34"/>
      <c r="G71" s="39"/>
      <c r="H71" s="34"/>
      <c r="I71" s="44"/>
      <c r="J71" s="44"/>
      <c r="K71" s="44"/>
      <c r="L71" s="39"/>
      <c r="M71" s="52"/>
      <c r="N71" s="57" t="str">
        <f t="shared" si="3"/>
        <v/>
      </c>
    </row>
    <row r="72" spans="2:14" ht="15.75" customHeight="1">
      <c r="B72" s="12">
        <f t="shared" si="2"/>
        <v>49</v>
      </c>
      <c r="C72" s="15"/>
      <c r="D72" s="20"/>
      <c r="E72" s="31"/>
      <c r="F72" s="34"/>
      <c r="G72" s="39"/>
      <c r="H72" s="34"/>
      <c r="I72" s="44"/>
      <c r="J72" s="44"/>
      <c r="K72" s="44"/>
      <c r="L72" s="39"/>
      <c r="M72" s="52"/>
      <c r="N72" s="57" t="str">
        <f t="shared" si="3"/>
        <v/>
      </c>
    </row>
    <row r="73" spans="2:14" ht="15.75" customHeight="1">
      <c r="B73" s="12">
        <f t="shared" si="2"/>
        <v>50</v>
      </c>
      <c r="C73" s="16"/>
      <c r="D73" s="21"/>
      <c r="E73" s="32"/>
      <c r="F73" s="34"/>
      <c r="G73" s="39"/>
      <c r="H73" s="34"/>
      <c r="I73" s="44"/>
      <c r="J73" s="44"/>
      <c r="K73" s="44"/>
      <c r="L73" s="39"/>
      <c r="M73" s="52"/>
      <c r="N73" s="57" t="str">
        <f t="shared" si="3"/>
        <v/>
      </c>
    </row>
    <row r="74" spans="2:14" ht="15.75" customHeight="1">
      <c r="B74" s="12">
        <f t="shared" si="2"/>
        <v>51</v>
      </c>
      <c r="C74" s="15"/>
      <c r="D74" s="20"/>
      <c r="E74" s="31"/>
      <c r="F74" s="34"/>
      <c r="G74" s="39"/>
      <c r="H74" s="34"/>
      <c r="I74" s="44"/>
      <c r="J74" s="44"/>
      <c r="K74" s="44"/>
      <c r="L74" s="39"/>
      <c r="M74" s="52"/>
      <c r="N74" s="57" t="str">
        <f t="shared" si="3"/>
        <v/>
      </c>
    </row>
    <row r="75" spans="2:14" ht="15.75" customHeight="1">
      <c r="B75" s="12">
        <f t="shared" si="2"/>
        <v>52</v>
      </c>
      <c r="C75" s="15"/>
      <c r="D75" s="20"/>
      <c r="E75" s="31"/>
      <c r="F75" s="34"/>
      <c r="G75" s="39"/>
      <c r="H75" s="34"/>
      <c r="I75" s="44"/>
      <c r="J75" s="44"/>
      <c r="K75" s="44"/>
      <c r="L75" s="39"/>
      <c r="M75" s="52"/>
      <c r="N75" s="57" t="str">
        <f t="shared" si="3"/>
        <v/>
      </c>
    </row>
    <row r="76" spans="2:14" ht="15.75" customHeight="1">
      <c r="B76" s="12">
        <f t="shared" si="2"/>
        <v>53</v>
      </c>
      <c r="C76" s="15"/>
      <c r="D76" s="20"/>
      <c r="E76" s="31"/>
      <c r="F76" s="34"/>
      <c r="G76" s="39"/>
      <c r="H76" s="34"/>
      <c r="I76" s="44"/>
      <c r="J76" s="44"/>
      <c r="K76" s="44"/>
      <c r="L76" s="39"/>
      <c r="M76" s="52"/>
      <c r="N76" s="57" t="str">
        <f t="shared" si="3"/>
        <v/>
      </c>
    </row>
    <row r="77" spans="2:14" ht="15.75" customHeight="1">
      <c r="B77" s="12">
        <f t="shared" si="2"/>
        <v>54</v>
      </c>
      <c r="C77" s="17"/>
      <c r="D77" s="22"/>
      <c r="E77" s="33"/>
      <c r="F77" s="35"/>
      <c r="G77" s="40"/>
      <c r="H77" s="35"/>
      <c r="I77" s="45"/>
      <c r="J77" s="45"/>
      <c r="K77" s="45"/>
      <c r="L77" s="40"/>
      <c r="M77" s="52"/>
      <c r="N77" s="57" t="str">
        <f t="shared" si="3"/>
        <v/>
      </c>
    </row>
    <row r="78" spans="2:14" ht="15.75" customHeight="1">
      <c r="B78" s="12">
        <f t="shared" si="2"/>
        <v>55</v>
      </c>
      <c r="C78" s="15"/>
      <c r="D78" s="20"/>
      <c r="E78" s="31"/>
      <c r="F78" s="34"/>
      <c r="G78" s="39"/>
      <c r="H78" s="34"/>
      <c r="I78" s="44"/>
      <c r="J78" s="44"/>
      <c r="K78" s="44"/>
      <c r="L78" s="39"/>
      <c r="M78" s="52"/>
      <c r="N78" s="57" t="str">
        <f t="shared" si="3"/>
        <v/>
      </c>
    </row>
    <row r="79" spans="2:14" ht="15.75" customHeight="1">
      <c r="B79" s="12">
        <f t="shared" si="2"/>
        <v>56</v>
      </c>
      <c r="C79" s="15"/>
      <c r="D79" s="20"/>
      <c r="E79" s="31"/>
      <c r="F79" s="34"/>
      <c r="G79" s="39"/>
      <c r="H79" s="34"/>
      <c r="I79" s="44"/>
      <c r="J79" s="44"/>
      <c r="K79" s="44"/>
      <c r="L79" s="39"/>
      <c r="M79" s="52"/>
      <c r="N79" s="57" t="str">
        <f t="shared" si="3"/>
        <v/>
      </c>
    </row>
    <row r="80" spans="2:14" ht="15.75" customHeight="1">
      <c r="B80" s="12">
        <f t="shared" si="2"/>
        <v>57</v>
      </c>
      <c r="C80" s="15"/>
      <c r="D80" s="20"/>
      <c r="E80" s="31"/>
      <c r="F80" s="34"/>
      <c r="G80" s="39"/>
      <c r="H80" s="34"/>
      <c r="I80" s="44"/>
      <c r="J80" s="44"/>
      <c r="K80" s="44"/>
      <c r="L80" s="39"/>
      <c r="M80" s="52"/>
      <c r="N80" s="57" t="str">
        <f t="shared" si="3"/>
        <v/>
      </c>
    </row>
    <row r="81" spans="2:14" ht="15.75" customHeight="1">
      <c r="B81" s="12">
        <f t="shared" si="2"/>
        <v>58</v>
      </c>
      <c r="C81" s="15"/>
      <c r="D81" s="20"/>
      <c r="E81" s="31"/>
      <c r="F81" s="34"/>
      <c r="G81" s="39"/>
      <c r="H81" s="34"/>
      <c r="I81" s="44"/>
      <c r="J81" s="44"/>
      <c r="K81" s="44"/>
      <c r="L81" s="39"/>
      <c r="M81" s="52"/>
      <c r="N81" s="57" t="str">
        <f t="shared" si="3"/>
        <v/>
      </c>
    </row>
    <row r="82" spans="2:14" ht="15.75" customHeight="1">
      <c r="B82" s="12">
        <f t="shared" si="2"/>
        <v>59</v>
      </c>
      <c r="C82" s="15"/>
      <c r="D82" s="20"/>
      <c r="E82" s="31"/>
      <c r="F82" s="34"/>
      <c r="G82" s="39"/>
      <c r="H82" s="34"/>
      <c r="I82" s="44"/>
      <c r="J82" s="44"/>
      <c r="K82" s="44"/>
      <c r="L82" s="39"/>
      <c r="M82" s="52"/>
      <c r="N82" s="57" t="str">
        <f t="shared" si="3"/>
        <v/>
      </c>
    </row>
    <row r="83" spans="2:14" ht="15.75" customHeight="1">
      <c r="B83" s="12">
        <f t="shared" si="2"/>
        <v>60</v>
      </c>
      <c r="C83" s="15"/>
      <c r="D83" s="20"/>
      <c r="E83" s="31"/>
      <c r="F83" s="34"/>
      <c r="G83" s="39"/>
      <c r="H83" s="34"/>
      <c r="I83" s="44"/>
      <c r="J83" s="44"/>
      <c r="K83" s="44"/>
      <c r="L83" s="39"/>
      <c r="M83" s="52"/>
      <c r="N83" s="57" t="str">
        <f t="shared" si="3"/>
        <v/>
      </c>
    </row>
    <row r="84" spans="2:14" ht="15.75" customHeight="1">
      <c r="B84" s="12">
        <f t="shared" si="2"/>
        <v>61</v>
      </c>
      <c r="C84" s="15"/>
      <c r="D84" s="20"/>
      <c r="E84" s="31"/>
      <c r="F84" s="34"/>
      <c r="G84" s="39"/>
      <c r="H84" s="34"/>
      <c r="I84" s="44"/>
      <c r="J84" s="44"/>
      <c r="K84" s="44"/>
      <c r="L84" s="39"/>
      <c r="M84" s="52"/>
      <c r="N84" s="57" t="str">
        <f t="shared" si="3"/>
        <v/>
      </c>
    </row>
    <row r="85" spans="2:14" ht="15.75" customHeight="1">
      <c r="B85" s="12">
        <f t="shared" si="2"/>
        <v>62</v>
      </c>
      <c r="C85" s="15"/>
      <c r="D85" s="20"/>
      <c r="E85" s="31"/>
      <c r="F85" s="34"/>
      <c r="G85" s="39"/>
      <c r="H85" s="34"/>
      <c r="I85" s="44"/>
      <c r="J85" s="44"/>
      <c r="K85" s="44"/>
      <c r="L85" s="39"/>
      <c r="M85" s="52"/>
      <c r="N85" s="57" t="str">
        <f t="shared" si="3"/>
        <v/>
      </c>
    </row>
    <row r="86" spans="2:14" ht="15.75" customHeight="1">
      <c r="B86" s="12">
        <f t="shared" si="2"/>
        <v>63</v>
      </c>
      <c r="C86" s="15"/>
      <c r="D86" s="20"/>
      <c r="E86" s="31"/>
      <c r="F86" s="34"/>
      <c r="G86" s="39"/>
      <c r="H86" s="34"/>
      <c r="I86" s="44"/>
      <c r="J86" s="44"/>
      <c r="K86" s="44"/>
      <c r="L86" s="39"/>
      <c r="M86" s="52"/>
      <c r="N86" s="57" t="str">
        <f t="shared" si="3"/>
        <v/>
      </c>
    </row>
    <row r="87" spans="2:14" ht="15.75" customHeight="1">
      <c r="B87" s="12">
        <f t="shared" si="2"/>
        <v>64</v>
      </c>
      <c r="C87" s="15"/>
      <c r="D87" s="20"/>
      <c r="E87" s="31"/>
      <c r="F87" s="34"/>
      <c r="G87" s="39"/>
      <c r="H87" s="34"/>
      <c r="I87" s="44"/>
      <c r="J87" s="44"/>
      <c r="K87" s="44"/>
      <c r="L87" s="39"/>
      <c r="M87" s="52"/>
      <c r="N87" s="57" t="str">
        <f t="shared" si="3"/>
        <v/>
      </c>
    </row>
    <row r="88" spans="2:14" ht="15.75" customHeight="1">
      <c r="B88" s="12">
        <f t="shared" si="2"/>
        <v>65</v>
      </c>
      <c r="C88" s="15"/>
      <c r="D88" s="20"/>
      <c r="E88" s="31"/>
      <c r="F88" s="34"/>
      <c r="G88" s="39"/>
      <c r="H88" s="34"/>
      <c r="I88" s="44"/>
      <c r="J88" s="44"/>
      <c r="K88" s="44"/>
      <c r="L88" s="39"/>
      <c r="M88" s="52"/>
      <c r="N88" s="57" t="str">
        <f t="shared" si="3"/>
        <v/>
      </c>
    </row>
    <row r="89" spans="2:14" ht="15.75" customHeight="1">
      <c r="B89" s="12">
        <f t="shared" si="2"/>
        <v>66</v>
      </c>
      <c r="C89" s="15"/>
      <c r="D89" s="20"/>
      <c r="E89" s="31"/>
      <c r="F89" s="34"/>
      <c r="G89" s="39"/>
      <c r="H89" s="34"/>
      <c r="I89" s="44"/>
      <c r="J89" s="44"/>
      <c r="K89" s="44"/>
      <c r="L89" s="39"/>
      <c r="M89" s="52"/>
      <c r="N89" s="57" t="str">
        <f t="shared" si="3"/>
        <v/>
      </c>
    </row>
    <row r="90" spans="2:14" ht="15.75" customHeight="1">
      <c r="B90" s="12">
        <f t="shared" si="2"/>
        <v>67</v>
      </c>
      <c r="C90" s="15"/>
      <c r="D90" s="20"/>
      <c r="E90" s="31"/>
      <c r="F90" s="34"/>
      <c r="G90" s="39"/>
      <c r="H90" s="34"/>
      <c r="I90" s="44"/>
      <c r="J90" s="44"/>
      <c r="K90" s="44"/>
      <c r="L90" s="39"/>
      <c r="M90" s="52"/>
      <c r="N90" s="57" t="str">
        <f t="shared" si="3"/>
        <v/>
      </c>
    </row>
    <row r="91" spans="2:14" ht="15.75" customHeight="1">
      <c r="B91" s="12">
        <f t="shared" si="2"/>
        <v>68</v>
      </c>
      <c r="C91" s="15"/>
      <c r="D91" s="20"/>
      <c r="E91" s="31"/>
      <c r="F91" s="34"/>
      <c r="G91" s="39"/>
      <c r="H91" s="34"/>
      <c r="I91" s="44"/>
      <c r="J91" s="44"/>
      <c r="K91" s="44"/>
      <c r="L91" s="39"/>
      <c r="M91" s="52"/>
      <c r="N91" s="57" t="str">
        <f t="shared" si="3"/>
        <v/>
      </c>
    </row>
    <row r="92" spans="2:14" ht="15.75" customHeight="1">
      <c r="B92" s="12">
        <f t="shared" si="2"/>
        <v>69</v>
      </c>
      <c r="C92" s="15"/>
      <c r="D92" s="20"/>
      <c r="E92" s="31"/>
      <c r="F92" s="34"/>
      <c r="G92" s="39"/>
      <c r="H92" s="34"/>
      <c r="I92" s="44"/>
      <c r="J92" s="44"/>
      <c r="K92" s="44"/>
      <c r="L92" s="39"/>
      <c r="M92" s="52"/>
      <c r="N92" s="57" t="str">
        <f t="shared" si="3"/>
        <v/>
      </c>
    </row>
    <row r="93" spans="2:14" ht="15.75" customHeight="1">
      <c r="B93" s="12">
        <f t="shared" si="2"/>
        <v>70</v>
      </c>
      <c r="C93" s="15"/>
      <c r="D93" s="20"/>
      <c r="E93" s="31"/>
      <c r="F93" s="34"/>
      <c r="G93" s="39"/>
      <c r="H93" s="34"/>
      <c r="I93" s="44"/>
      <c r="J93" s="44"/>
      <c r="K93" s="44"/>
      <c r="L93" s="39"/>
      <c r="M93" s="52"/>
      <c r="N93" s="57" t="str">
        <f t="shared" si="3"/>
        <v/>
      </c>
    </row>
    <row r="94" spans="2:14" ht="15.75" customHeight="1">
      <c r="B94" s="12">
        <f t="shared" si="2"/>
        <v>71</v>
      </c>
      <c r="C94" s="15"/>
      <c r="D94" s="20"/>
      <c r="E94" s="31"/>
      <c r="F94" s="34"/>
      <c r="G94" s="39"/>
      <c r="H94" s="34"/>
      <c r="I94" s="44"/>
      <c r="J94" s="44"/>
      <c r="K94" s="44"/>
      <c r="L94" s="39"/>
      <c r="M94" s="52"/>
      <c r="N94" s="57" t="str">
        <f t="shared" si="3"/>
        <v/>
      </c>
    </row>
    <row r="95" spans="2:14" ht="15.75" customHeight="1">
      <c r="B95" s="12">
        <f t="shared" si="2"/>
        <v>72</v>
      </c>
      <c r="C95" s="15"/>
      <c r="D95" s="20"/>
      <c r="E95" s="31"/>
      <c r="F95" s="34"/>
      <c r="G95" s="39"/>
      <c r="H95" s="34"/>
      <c r="I95" s="44"/>
      <c r="J95" s="44"/>
      <c r="K95" s="44"/>
      <c r="L95" s="39"/>
      <c r="M95" s="52"/>
      <c r="N95" s="57" t="str">
        <f t="shared" si="3"/>
        <v/>
      </c>
    </row>
    <row r="96" spans="2:14" ht="15.75" customHeight="1">
      <c r="B96" s="12">
        <f t="shared" si="2"/>
        <v>73</v>
      </c>
      <c r="C96" s="15"/>
      <c r="D96" s="20"/>
      <c r="E96" s="31"/>
      <c r="F96" s="34"/>
      <c r="G96" s="39"/>
      <c r="H96" s="34"/>
      <c r="I96" s="44"/>
      <c r="J96" s="44"/>
      <c r="K96" s="44"/>
      <c r="L96" s="39"/>
      <c r="M96" s="52"/>
      <c r="N96" s="57" t="str">
        <f t="shared" si="3"/>
        <v/>
      </c>
    </row>
    <row r="97" spans="2:14" ht="15.75" customHeight="1">
      <c r="B97" s="12">
        <f t="shared" si="2"/>
        <v>74</v>
      </c>
      <c r="C97" s="15"/>
      <c r="D97" s="20"/>
      <c r="E97" s="31"/>
      <c r="F97" s="34"/>
      <c r="G97" s="39"/>
      <c r="H97" s="34"/>
      <c r="I97" s="44"/>
      <c r="J97" s="44"/>
      <c r="K97" s="44"/>
      <c r="L97" s="39"/>
      <c r="M97" s="52"/>
      <c r="N97" s="57" t="str">
        <f t="shared" si="3"/>
        <v/>
      </c>
    </row>
    <row r="98" spans="2:14" ht="15.75" customHeight="1">
      <c r="B98" s="12">
        <f t="shared" si="2"/>
        <v>75</v>
      </c>
      <c r="C98" s="15"/>
      <c r="D98" s="20"/>
      <c r="E98" s="31"/>
      <c r="F98" s="34"/>
      <c r="G98" s="39"/>
      <c r="H98" s="34"/>
      <c r="I98" s="44"/>
      <c r="J98" s="44"/>
      <c r="K98" s="44"/>
      <c r="L98" s="39"/>
      <c r="M98" s="52"/>
      <c r="N98" s="57" t="str">
        <f t="shared" si="3"/>
        <v/>
      </c>
    </row>
    <row r="99" spans="2:14" ht="15.75" customHeight="1">
      <c r="B99" s="12">
        <f t="shared" si="2"/>
        <v>76</v>
      </c>
      <c r="C99" s="15"/>
      <c r="D99" s="20"/>
      <c r="E99" s="31"/>
      <c r="F99" s="34"/>
      <c r="G99" s="39"/>
      <c r="H99" s="34"/>
      <c r="I99" s="44"/>
      <c r="J99" s="44"/>
      <c r="K99" s="44"/>
      <c r="L99" s="39"/>
      <c r="M99" s="52"/>
      <c r="N99" s="57" t="str">
        <f t="shared" si="3"/>
        <v/>
      </c>
    </row>
    <row r="100" spans="2:14" ht="15.75" customHeight="1">
      <c r="B100" s="12">
        <f t="shared" si="2"/>
        <v>77</v>
      </c>
      <c r="C100" s="15"/>
      <c r="D100" s="20"/>
      <c r="E100" s="31"/>
      <c r="F100" s="34"/>
      <c r="G100" s="39"/>
      <c r="H100" s="34"/>
      <c r="I100" s="44"/>
      <c r="J100" s="44"/>
      <c r="K100" s="44"/>
      <c r="L100" s="39"/>
      <c r="M100" s="52"/>
      <c r="N100" s="57" t="str">
        <f t="shared" si="3"/>
        <v/>
      </c>
    </row>
    <row r="101" spans="2:14" ht="15.75" customHeight="1">
      <c r="B101" s="12">
        <f t="shared" si="2"/>
        <v>78</v>
      </c>
      <c r="C101" s="15"/>
      <c r="D101" s="20"/>
      <c r="E101" s="31"/>
      <c r="F101" s="34"/>
      <c r="G101" s="39"/>
      <c r="H101" s="34"/>
      <c r="I101" s="44"/>
      <c r="J101" s="44"/>
      <c r="K101" s="44"/>
      <c r="L101" s="39"/>
      <c r="M101" s="52"/>
      <c r="N101" s="57" t="str">
        <f t="shared" si="3"/>
        <v/>
      </c>
    </row>
    <row r="102" spans="2:14" ht="15.75" customHeight="1">
      <c r="B102" s="12">
        <f t="shared" si="2"/>
        <v>79</v>
      </c>
      <c r="C102" s="15"/>
      <c r="D102" s="20"/>
      <c r="E102" s="31"/>
      <c r="F102" s="34"/>
      <c r="G102" s="39"/>
      <c r="H102" s="34"/>
      <c r="I102" s="44"/>
      <c r="J102" s="44"/>
      <c r="K102" s="44"/>
      <c r="L102" s="39"/>
      <c r="M102" s="52"/>
      <c r="N102" s="57" t="str">
        <f t="shared" si="3"/>
        <v/>
      </c>
    </row>
    <row r="103" spans="2:14" ht="15.75" customHeight="1">
      <c r="B103" s="12">
        <f t="shared" si="2"/>
        <v>80</v>
      </c>
      <c r="C103" s="15"/>
      <c r="D103" s="20"/>
      <c r="E103" s="31"/>
      <c r="F103" s="34"/>
      <c r="G103" s="39"/>
      <c r="H103" s="34"/>
      <c r="I103" s="44"/>
      <c r="J103" s="44"/>
      <c r="K103" s="44"/>
      <c r="L103" s="39"/>
      <c r="M103" s="52"/>
      <c r="N103" s="57" t="str">
        <f t="shared" si="3"/>
        <v/>
      </c>
    </row>
    <row r="104" spans="2:14" ht="16.5" customHeight="1">
      <c r="B104" s="13" t="s">
        <v>109</v>
      </c>
      <c r="C104" s="18"/>
      <c r="D104" s="18"/>
      <c r="E104" s="18"/>
      <c r="F104" s="18"/>
      <c r="G104" s="18"/>
      <c r="H104" s="18"/>
      <c r="I104" s="18"/>
      <c r="J104" s="18"/>
      <c r="K104" s="18"/>
      <c r="L104" s="50"/>
      <c r="M104" s="53">
        <f>SUM(M64:M103)</f>
        <v>0</v>
      </c>
      <c r="N104" s="58"/>
    </row>
    <row r="105" spans="2:14" ht="16.5" customHeight="1">
      <c r="B105" s="8" t="s">
        <v>101</v>
      </c>
      <c r="C105" s="8"/>
      <c r="D105" s="8"/>
      <c r="E105" s="8"/>
      <c r="F105" s="8"/>
      <c r="G105" s="8"/>
      <c r="H105" s="8"/>
      <c r="I105" s="8"/>
      <c r="J105" s="8"/>
      <c r="K105" s="8"/>
      <c r="L105" s="8"/>
      <c r="M105" s="8"/>
      <c r="N105" s="8"/>
    </row>
    <row r="106" spans="2:14" ht="16.5" customHeight="1">
      <c r="B106" s="9" t="s">
        <v>102</v>
      </c>
      <c r="C106" s="9"/>
      <c r="D106" s="9"/>
      <c r="E106" s="23" t="str">
        <f>$E$2</f>
        <v>活動交付金</v>
      </c>
      <c r="F106" s="23"/>
      <c r="G106" s="23"/>
      <c r="H106" s="23"/>
    </row>
    <row r="107" spans="2:14" ht="16.5" customHeight="1">
      <c r="B107" s="9"/>
      <c r="C107" s="9"/>
      <c r="D107" s="9"/>
      <c r="E107" s="24"/>
      <c r="F107" s="24"/>
      <c r="G107" s="24"/>
      <c r="H107" s="24"/>
      <c r="I107" s="43"/>
      <c r="J107" s="46"/>
      <c r="K107" s="46"/>
      <c r="L107" s="46"/>
      <c r="M107" s="46"/>
      <c r="N107" s="46"/>
    </row>
    <row r="108" spans="2:14" ht="16.5" customHeight="1">
      <c r="B108" s="10" t="s">
        <v>103</v>
      </c>
      <c r="C108" s="10"/>
      <c r="D108" s="10"/>
      <c r="E108" s="23" t="str">
        <f>$E$4</f>
        <v/>
      </c>
      <c r="F108" s="23"/>
      <c r="G108" s="23"/>
      <c r="H108" s="23"/>
      <c r="I108" s="43"/>
      <c r="J108" s="47"/>
      <c r="K108" s="49"/>
      <c r="L108" s="49"/>
      <c r="M108" s="49"/>
      <c r="N108" s="49"/>
    </row>
    <row r="109" spans="2:14" ht="16.5" customHeight="1">
      <c r="B109" s="10"/>
      <c r="C109" s="10"/>
      <c r="D109" s="10"/>
      <c r="E109" s="24"/>
      <c r="F109" s="24"/>
      <c r="G109" s="24"/>
      <c r="H109" s="24"/>
      <c r="I109" s="43"/>
      <c r="J109" s="48"/>
      <c r="K109" s="48"/>
      <c r="L109" s="48"/>
      <c r="M109" s="51"/>
      <c r="N109" s="55"/>
    </row>
    <row r="110" spans="2:14" ht="16.5" customHeight="1">
      <c r="B110" s="10" t="s">
        <v>104</v>
      </c>
      <c r="C110" s="10"/>
      <c r="D110" s="10"/>
      <c r="E110" s="23" t="str">
        <f>$E$6</f>
        <v>役務費</v>
      </c>
      <c r="F110" s="23"/>
      <c r="G110" s="23">
        <f>$G$6</f>
        <v>0</v>
      </c>
      <c r="H110" s="23"/>
      <c r="I110" s="43"/>
      <c r="J110" s="48"/>
      <c r="K110" s="48"/>
      <c r="L110" s="48"/>
      <c r="M110" s="51"/>
      <c r="N110" s="55"/>
    </row>
    <row r="111" spans="2:14" ht="16.5" customHeight="1">
      <c r="B111" s="10"/>
      <c r="C111" s="10"/>
      <c r="D111" s="10"/>
      <c r="E111" s="24"/>
      <c r="F111" s="24"/>
      <c r="G111" s="24"/>
      <c r="H111" s="24"/>
      <c r="I111" s="43"/>
      <c r="J111" s="48"/>
      <c r="K111" s="48"/>
      <c r="L111" s="48"/>
      <c r="M111" s="51"/>
      <c r="N111" s="55"/>
    </row>
    <row r="112" spans="2:14" ht="16.5" customHeight="1">
      <c r="B112" s="10" t="s">
        <v>105</v>
      </c>
      <c r="C112" s="10"/>
      <c r="D112" s="10"/>
      <c r="E112" s="29">
        <v>3</v>
      </c>
      <c r="F112" s="29"/>
      <c r="G112" s="73"/>
      <c r="H112" s="73"/>
      <c r="I112" s="43"/>
      <c r="J112" s="48"/>
      <c r="K112" s="48"/>
      <c r="L112" s="48"/>
      <c r="M112" s="51"/>
      <c r="N112" s="55"/>
    </row>
    <row r="113" spans="2:14" ht="16.5" customHeight="1">
      <c r="B113" s="10"/>
      <c r="C113" s="10"/>
      <c r="D113" s="10"/>
      <c r="E113" s="30"/>
      <c r="F113" s="30"/>
      <c r="G113" s="73"/>
      <c r="H113" s="73"/>
      <c r="I113" s="43"/>
      <c r="J113" s="48"/>
      <c r="K113" s="48"/>
      <c r="L113" s="48"/>
      <c r="M113" s="51"/>
      <c r="N113" s="55"/>
    </row>
    <row r="114" spans="2:14" ht="7.5" customHeight="1">
      <c r="N114" s="1" t="str">
        <f>IF(M114="","",#REF!+M114)</f>
        <v/>
      </c>
    </row>
    <row r="115" spans="2:14" ht="16.5" customHeight="1">
      <c r="B115" s="11" t="s">
        <v>106</v>
      </c>
      <c r="C115" s="14" t="s">
        <v>39</v>
      </c>
      <c r="D115" s="19" t="s">
        <v>111</v>
      </c>
      <c r="E115" s="19" t="s">
        <v>6</v>
      </c>
      <c r="F115" s="19" t="s">
        <v>112</v>
      </c>
      <c r="G115" s="19"/>
      <c r="H115" s="19" t="s">
        <v>113</v>
      </c>
      <c r="I115" s="19"/>
      <c r="J115" s="19"/>
      <c r="K115" s="19"/>
      <c r="L115" s="19"/>
      <c r="M115" s="19" t="s">
        <v>114</v>
      </c>
      <c r="N115" s="56" t="s">
        <v>115</v>
      </c>
    </row>
    <row r="116" spans="2:14" ht="15.75" customHeight="1">
      <c r="B116" s="12">
        <f t="shared" ref="B116:B155" si="4">ROW()-35</f>
        <v>81</v>
      </c>
      <c r="C116" s="15"/>
      <c r="D116" s="20"/>
      <c r="E116" s="31"/>
      <c r="F116" s="34"/>
      <c r="G116" s="39"/>
      <c r="H116" s="34"/>
      <c r="I116" s="44"/>
      <c r="J116" s="44"/>
      <c r="K116" s="44"/>
      <c r="L116" s="39"/>
      <c r="M116" s="52"/>
      <c r="N116" s="57" t="str">
        <f>IF(M116="","",N103+M116)</f>
        <v/>
      </c>
    </row>
    <row r="117" spans="2:14" ht="15.75" customHeight="1">
      <c r="B117" s="12">
        <f t="shared" si="4"/>
        <v>82</v>
      </c>
      <c r="C117" s="16"/>
      <c r="D117" s="21"/>
      <c r="E117" s="32"/>
      <c r="F117" s="34"/>
      <c r="G117" s="39"/>
      <c r="H117" s="34"/>
      <c r="I117" s="44"/>
      <c r="J117" s="44"/>
      <c r="K117" s="44"/>
      <c r="L117" s="39"/>
      <c r="M117" s="52"/>
      <c r="N117" s="57" t="str">
        <f t="shared" ref="N117:N155" si="5">IF(M117="","",SUM(N116,M117))</f>
        <v/>
      </c>
    </row>
    <row r="118" spans="2:14" ht="15.75" customHeight="1">
      <c r="B118" s="12">
        <f t="shared" si="4"/>
        <v>83</v>
      </c>
      <c r="C118" s="16"/>
      <c r="D118" s="21"/>
      <c r="E118" s="32"/>
      <c r="F118" s="34"/>
      <c r="G118" s="39"/>
      <c r="H118" s="34"/>
      <c r="I118" s="44"/>
      <c r="J118" s="44"/>
      <c r="K118" s="44"/>
      <c r="L118" s="39"/>
      <c r="M118" s="52"/>
      <c r="N118" s="57" t="str">
        <f t="shared" si="5"/>
        <v/>
      </c>
    </row>
    <row r="119" spans="2:14" ht="15.75" customHeight="1">
      <c r="B119" s="12">
        <f t="shared" si="4"/>
        <v>84</v>
      </c>
      <c r="C119" s="15"/>
      <c r="D119" s="20"/>
      <c r="E119" s="31"/>
      <c r="F119" s="34"/>
      <c r="G119" s="39"/>
      <c r="H119" s="34"/>
      <c r="I119" s="44"/>
      <c r="J119" s="44"/>
      <c r="K119" s="44"/>
      <c r="L119" s="39"/>
      <c r="M119" s="52"/>
      <c r="N119" s="57" t="str">
        <f t="shared" si="5"/>
        <v/>
      </c>
    </row>
    <row r="120" spans="2:14" ht="15.75" customHeight="1">
      <c r="B120" s="12">
        <f t="shared" si="4"/>
        <v>85</v>
      </c>
      <c r="C120" s="15"/>
      <c r="D120" s="20"/>
      <c r="E120" s="31"/>
      <c r="F120" s="34"/>
      <c r="G120" s="39"/>
      <c r="H120" s="34"/>
      <c r="I120" s="44"/>
      <c r="J120" s="44"/>
      <c r="K120" s="44"/>
      <c r="L120" s="39"/>
      <c r="M120" s="52"/>
      <c r="N120" s="57" t="str">
        <f t="shared" si="5"/>
        <v/>
      </c>
    </row>
    <row r="121" spans="2:14" ht="15.75" customHeight="1">
      <c r="B121" s="12">
        <f t="shared" si="4"/>
        <v>86</v>
      </c>
      <c r="C121" s="17"/>
      <c r="D121" s="22"/>
      <c r="E121" s="33"/>
      <c r="F121" s="35"/>
      <c r="G121" s="40"/>
      <c r="H121" s="35"/>
      <c r="I121" s="45"/>
      <c r="J121" s="45"/>
      <c r="K121" s="45"/>
      <c r="L121" s="40"/>
      <c r="M121" s="52"/>
      <c r="N121" s="57" t="str">
        <f t="shared" si="5"/>
        <v/>
      </c>
    </row>
    <row r="122" spans="2:14" ht="15.75" customHeight="1">
      <c r="B122" s="12">
        <f t="shared" si="4"/>
        <v>87</v>
      </c>
      <c r="C122" s="16"/>
      <c r="D122" s="21"/>
      <c r="E122" s="32"/>
      <c r="F122" s="34"/>
      <c r="G122" s="39"/>
      <c r="H122" s="34"/>
      <c r="I122" s="44"/>
      <c r="J122" s="44"/>
      <c r="K122" s="44"/>
      <c r="L122" s="39"/>
      <c r="M122" s="52"/>
      <c r="N122" s="57" t="str">
        <f t="shared" si="5"/>
        <v/>
      </c>
    </row>
    <row r="123" spans="2:14" ht="15.75" customHeight="1">
      <c r="B123" s="12">
        <f t="shared" si="4"/>
        <v>88</v>
      </c>
      <c r="C123" s="16"/>
      <c r="D123" s="21"/>
      <c r="E123" s="32"/>
      <c r="F123" s="34"/>
      <c r="G123" s="39"/>
      <c r="H123" s="34"/>
      <c r="I123" s="44"/>
      <c r="J123" s="44"/>
      <c r="K123" s="44"/>
      <c r="L123" s="39"/>
      <c r="M123" s="52"/>
      <c r="N123" s="57" t="str">
        <f t="shared" si="5"/>
        <v/>
      </c>
    </row>
    <row r="124" spans="2:14" ht="15.75" customHeight="1">
      <c r="B124" s="12">
        <f t="shared" si="4"/>
        <v>89</v>
      </c>
      <c r="C124" s="15"/>
      <c r="D124" s="20"/>
      <c r="E124" s="31"/>
      <c r="F124" s="34"/>
      <c r="G124" s="39"/>
      <c r="H124" s="34"/>
      <c r="I124" s="44"/>
      <c r="J124" s="44"/>
      <c r="K124" s="44"/>
      <c r="L124" s="39"/>
      <c r="M124" s="52"/>
      <c r="N124" s="57" t="str">
        <f t="shared" si="5"/>
        <v/>
      </c>
    </row>
    <row r="125" spans="2:14" ht="15.75" customHeight="1">
      <c r="B125" s="12">
        <f t="shared" si="4"/>
        <v>90</v>
      </c>
      <c r="C125" s="16"/>
      <c r="D125" s="21"/>
      <c r="E125" s="32"/>
      <c r="F125" s="34"/>
      <c r="G125" s="39"/>
      <c r="H125" s="34"/>
      <c r="I125" s="44"/>
      <c r="J125" s="44"/>
      <c r="K125" s="44"/>
      <c r="L125" s="39"/>
      <c r="M125" s="52"/>
      <c r="N125" s="57" t="str">
        <f t="shared" si="5"/>
        <v/>
      </c>
    </row>
    <row r="126" spans="2:14" ht="15.75" customHeight="1">
      <c r="B126" s="12">
        <f t="shared" si="4"/>
        <v>91</v>
      </c>
      <c r="C126" s="15"/>
      <c r="D126" s="20"/>
      <c r="E126" s="31"/>
      <c r="F126" s="34"/>
      <c r="G126" s="39"/>
      <c r="H126" s="34"/>
      <c r="I126" s="44"/>
      <c r="J126" s="44"/>
      <c r="K126" s="44"/>
      <c r="L126" s="39"/>
      <c r="M126" s="52"/>
      <c r="N126" s="57" t="str">
        <f t="shared" si="5"/>
        <v/>
      </c>
    </row>
    <row r="127" spans="2:14" ht="15.75" customHeight="1">
      <c r="B127" s="12">
        <f t="shared" si="4"/>
        <v>92</v>
      </c>
      <c r="C127" s="15"/>
      <c r="D127" s="20"/>
      <c r="E127" s="31"/>
      <c r="F127" s="34"/>
      <c r="G127" s="39"/>
      <c r="H127" s="34"/>
      <c r="I127" s="44"/>
      <c r="J127" s="44"/>
      <c r="K127" s="44"/>
      <c r="L127" s="39"/>
      <c r="M127" s="52"/>
      <c r="N127" s="57" t="str">
        <f t="shared" si="5"/>
        <v/>
      </c>
    </row>
    <row r="128" spans="2:14" ht="15.75" customHeight="1">
      <c r="B128" s="12">
        <f t="shared" si="4"/>
        <v>93</v>
      </c>
      <c r="C128" s="15"/>
      <c r="D128" s="20"/>
      <c r="E128" s="31"/>
      <c r="F128" s="34"/>
      <c r="G128" s="39"/>
      <c r="H128" s="34"/>
      <c r="I128" s="44"/>
      <c r="J128" s="44"/>
      <c r="K128" s="44"/>
      <c r="L128" s="39"/>
      <c r="M128" s="52"/>
      <c r="N128" s="57" t="str">
        <f t="shared" si="5"/>
        <v/>
      </c>
    </row>
    <row r="129" spans="2:14" ht="15.75" customHeight="1">
      <c r="B129" s="12">
        <f t="shared" si="4"/>
        <v>94</v>
      </c>
      <c r="C129" s="17"/>
      <c r="D129" s="22"/>
      <c r="E129" s="33"/>
      <c r="F129" s="35"/>
      <c r="G129" s="40"/>
      <c r="H129" s="35"/>
      <c r="I129" s="45"/>
      <c r="J129" s="45"/>
      <c r="K129" s="45"/>
      <c r="L129" s="40"/>
      <c r="M129" s="52"/>
      <c r="N129" s="57" t="str">
        <f t="shared" si="5"/>
        <v/>
      </c>
    </row>
    <row r="130" spans="2:14" ht="15.75" customHeight="1">
      <c r="B130" s="12">
        <f t="shared" si="4"/>
        <v>95</v>
      </c>
      <c r="C130" s="15"/>
      <c r="D130" s="20"/>
      <c r="E130" s="31"/>
      <c r="F130" s="34"/>
      <c r="G130" s="39"/>
      <c r="H130" s="34"/>
      <c r="I130" s="44"/>
      <c r="J130" s="44"/>
      <c r="K130" s="44"/>
      <c r="L130" s="39"/>
      <c r="M130" s="52"/>
      <c r="N130" s="57" t="str">
        <f t="shared" si="5"/>
        <v/>
      </c>
    </row>
    <row r="131" spans="2:14" ht="15.75" customHeight="1">
      <c r="B131" s="12">
        <f t="shared" si="4"/>
        <v>96</v>
      </c>
      <c r="C131" s="15"/>
      <c r="D131" s="20"/>
      <c r="E131" s="31"/>
      <c r="F131" s="34"/>
      <c r="G131" s="39"/>
      <c r="H131" s="34"/>
      <c r="I131" s="44"/>
      <c r="J131" s="44"/>
      <c r="K131" s="44"/>
      <c r="L131" s="39"/>
      <c r="M131" s="52"/>
      <c r="N131" s="57" t="str">
        <f t="shared" si="5"/>
        <v/>
      </c>
    </row>
    <row r="132" spans="2:14" ht="15.75" customHeight="1">
      <c r="B132" s="12">
        <f t="shared" si="4"/>
        <v>97</v>
      </c>
      <c r="C132" s="15"/>
      <c r="D132" s="20"/>
      <c r="E132" s="31"/>
      <c r="F132" s="34"/>
      <c r="G132" s="39"/>
      <c r="H132" s="34"/>
      <c r="I132" s="44"/>
      <c r="J132" s="44"/>
      <c r="K132" s="44"/>
      <c r="L132" s="39"/>
      <c r="M132" s="52"/>
      <c r="N132" s="57" t="str">
        <f t="shared" si="5"/>
        <v/>
      </c>
    </row>
    <row r="133" spans="2:14" ht="15.75" customHeight="1">
      <c r="B133" s="12">
        <f t="shared" si="4"/>
        <v>98</v>
      </c>
      <c r="C133" s="15"/>
      <c r="D133" s="20"/>
      <c r="E133" s="31"/>
      <c r="F133" s="34"/>
      <c r="G133" s="39"/>
      <c r="H133" s="34"/>
      <c r="I133" s="44"/>
      <c r="J133" s="44"/>
      <c r="K133" s="44"/>
      <c r="L133" s="39"/>
      <c r="M133" s="52"/>
      <c r="N133" s="57" t="str">
        <f t="shared" si="5"/>
        <v/>
      </c>
    </row>
    <row r="134" spans="2:14" ht="15.75" customHeight="1">
      <c r="B134" s="12">
        <f t="shared" si="4"/>
        <v>99</v>
      </c>
      <c r="C134" s="15"/>
      <c r="D134" s="20"/>
      <c r="E134" s="31"/>
      <c r="F134" s="34"/>
      <c r="G134" s="39"/>
      <c r="H134" s="34"/>
      <c r="I134" s="44"/>
      <c r="J134" s="44"/>
      <c r="K134" s="44"/>
      <c r="L134" s="39"/>
      <c r="M134" s="52"/>
      <c r="N134" s="57" t="str">
        <f t="shared" si="5"/>
        <v/>
      </c>
    </row>
    <row r="135" spans="2:14" ht="15.75" customHeight="1">
      <c r="B135" s="12">
        <f t="shared" si="4"/>
        <v>100</v>
      </c>
      <c r="C135" s="15"/>
      <c r="D135" s="20"/>
      <c r="E135" s="31"/>
      <c r="F135" s="34"/>
      <c r="G135" s="39"/>
      <c r="H135" s="34"/>
      <c r="I135" s="44"/>
      <c r="J135" s="44"/>
      <c r="K135" s="44"/>
      <c r="L135" s="39"/>
      <c r="M135" s="52"/>
      <c r="N135" s="57" t="str">
        <f t="shared" si="5"/>
        <v/>
      </c>
    </row>
    <row r="136" spans="2:14" ht="15.75" customHeight="1">
      <c r="B136" s="12">
        <f t="shared" si="4"/>
        <v>101</v>
      </c>
      <c r="C136" s="15"/>
      <c r="D136" s="20"/>
      <c r="E136" s="31"/>
      <c r="F136" s="34"/>
      <c r="G136" s="39"/>
      <c r="H136" s="34"/>
      <c r="I136" s="44"/>
      <c r="J136" s="44"/>
      <c r="K136" s="44"/>
      <c r="L136" s="39"/>
      <c r="M136" s="52"/>
      <c r="N136" s="57" t="str">
        <f t="shared" si="5"/>
        <v/>
      </c>
    </row>
    <row r="137" spans="2:14" ht="15.75" customHeight="1">
      <c r="B137" s="12">
        <f t="shared" si="4"/>
        <v>102</v>
      </c>
      <c r="C137" s="15"/>
      <c r="D137" s="20"/>
      <c r="E137" s="31"/>
      <c r="F137" s="34"/>
      <c r="G137" s="39"/>
      <c r="H137" s="34"/>
      <c r="I137" s="44"/>
      <c r="J137" s="44"/>
      <c r="K137" s="44"/>
      <c r="L137" s="39"/>
      <c r="M137" s="52"/>
      <c r="N137" s="57" t="str">
        <f t="shared" si="5"/>
        <v/>
      </c>
    </row>
    <row r="138" spans="2:14" ht="15.75" customHeight="1">
      <c r="B138" s="12">
        <f t="shared" si="4"/>
        <v>103</v>
      </c>
      <c r="C138" s="15"/>
      <c r="D138" s="20"/>
      <c r="E138" s="31"/>
      <c r="F138" s="34"/>
      <c r="G138" s="39"/>
      <c r="H138" s="34"/>
      <c r="I138" s="44"/>
      <c r="J138" s="44"/>
      <c r="K138" s="44"/>
      <c r="L138" s="39"/>
      <c r="M138" s="52"/>
      <c r="N138" s="57" t="str">
        <f t="shared" si="5"/>
        <v/>
      </c>
    </row>
    <row r="139" spans="2:14" ht="15.75" customHeight="1">
      <c r="B139" s="12">
        <f t="shared" si="4"/>
        <v>104</v>
      </c>
      <c r="C139" s="15"/>
      <c r="D139" s="20"/>
      <c r="E139" s="31"/>
      <c r="F139" s="34"/>
      <c r="G139" s="39"/>
      <c r="H139" s="34"/>
      <c r="I139" s="44"/>
      <c r="J139" s="44"/>
      <c r="K139" s="44"/>
      <c r="L139" s="39"/>
      <c r="M139" s="52"/>
      <c r="N139" s="57" t="str">
        <f t="shared" si="5"/>
        <v/>
      </c>
    </row>
    <row r="140" spans="2:14" ht="15.75" customHeight="1">
      <c r="B140" s="12">
        <f t="shared" si="4"/>
        <v>105</v>
      </c>
      <c r="C140" s="15"/>
      <c r="D140" s="20"/>
      <c r="E140" s="31"/>
      <c r="F140" s="34"/>
      <c r="G140" s="39"/>
      <c r="H140" s="34"/>
      <c r="I140" s="44"/>
      <c r="J140" s="44"/>
      <c r="K140" s="44"/>
      <c r="L140" s="39"/>
      <c r="M140" s="52"/>
      <c r="N140" s="57" t="str">
        <f t="shared" si="5"/>
        <v/>
      </c>
    </row>
    <row r="141" spans="2:14" ht="15.75" customHeight="1">
      <c r="B141" s="12">
        <f t="shared" si="4"/>
        <v>106</v>
      </c>
      <c r="C141" s="15"/>
      <c r="D141" s="20"/>
      <c r="E141" s="31"/>
      <c r="F141" s="34"/>
      <c r="G141" s="39"/>
      <c r="H141" s="34"/>
      <c r="I141" s="44"/>
      <c r="J141" s="44"/>
      <c r="K141" s="44"/>
      <c r="L141" s="39"/>
      <c r="M141" s="52"/>
      <c r="N141" s="57" t="str">
        <f t="shared" si="5"/>
        <v/>
      </c>
    </row>
    <row r="142" spans="2:14" ht="15.75" customHeight="1">
      <c r="B142" s="12">
        <f t="shared" si="4"/>
        <v>107</v>
      </c>
      <c r="C142" s="15"/>
      <c r="D142" s="20"/>
      <c r="E142" s="31"/>
      <c r="F142" s="34"/>
      <c r="G142" s="39"/>
      <c r="H142" s="34"/>
      <c r="I142" s="44"/>
      <c r="J142" s="44"/>
      <c r="K142" s="44"/>
      <c r="L142" s="39"/>
      <c r="M142" s="52"/>
      <c r="N142" s="57" t="str">
        <f t="shared" si="5"/>
        <v/>
      </c>
    </row>
    <row r="143" spans="2:14" ht="15.75" customHeight="1">
      <c r="B143" s="12">
        <f t="shared" si="4"/>
        <v>108</v>
      </c>
      <c r="C143" s="15"/>
      <c r="D143" s="20"/>
      <c r="E143" s="31"/>
      <c r="F143" s="34"/>
      <c r="G143" s="39"/>
      <c r="H143" s="34"/>
      <c r="I143" s="44"/>
      <c r="J143" s="44"/>
      <c r="K143" s="44"/>
      <c r="L143" s="39"/>
      <c r="M143" s="52"/>
      <c r="N143" s="57" t="str">
        <f t="shared" si="5"/>
        <v/>
      </c>
    </row>
    <row r="144" spans="2:14" ht="15.75" customHeight="1">
      <c r="B144" s="12">
        <f t="shared" si="4"/>
        <v>109</v>
      </c>
      <c r="C144" s="15"/>
      <c r="D144" s="20"/>
      <c r="E144" s="31"/>
      <c r="F144" s="34"/>
      <c r="G144" s="39"/>
      <c r="H144" s="34"/>
      <c r="I144" s="44"/>
      <c r="J144" s="44"/>
      <c r="K144" s="44"/>
      <c r="L144" s="39"/>
      <c r="M144" s="52"/>
      <c r="N144" s="57" t="str">
        <f t="shared" si="5"/>
        <v/>
      </c>
    </row>
    <row r="145" spans="2:14" ht="15.75" customHeight="1">
      <c r="B145" s="12">
        <f t="shared" si="4"/>
        <v>110</v>
      </c>
      <c r="C145" s="15"/>
      <c r="D145" s="20"/>
      <c r="E145" s="31"/>
      <c r="F145" s="34"/>
      <c r="G145" s="39"/>
      <c r="H145" s="34"/>
      <c r="I145" s="44"/>
      <c r="J145" s="44"/>
      <c r="K145" s="44"/>
      <c r="L145" s="39"/>
      <c r="M145" s="52"/>
      <c r="N145" s="57" t="str">
        <f t="shared" si="5"/>
        <v/>
      </c>
    </row>
    <row r="146" spans="2:14" ht="15.75" customHeight="1">
      <c r="B146" s="12">
        <f t="shared" si="4"/>
        <v>111</v>
      </c>
      <c r="C146" s="15"/>
      <c r="D146" s="20"/>
      <c r="E146" s="31"/>
      <c r="F146" s="34"/>
      <c r="G146" s="39"/>
      <c r="H146" s="34"/>
      <c r="I146" s="44"/>
      <c r="J146" s="44"/>
      <c r="K146" s="44"/>
      <c r="L146" s="39"/>
      <c r="M146" s="52"/>
      <c r="N146" s="57" t="str">
        <f t="shared" si="5"/>
        <v/>
      </c>
    </row>
    <row r="147" spans="2:14" ht="15.75" customHeight="1">
      <c r="B147" s="12">
        <f t="shared" si="4"/>
        <v>112</v>
      </c>
      <c r="C147" s="15"/>
      <c r="D147" s="20"/>
      <c r="E147" s="31"/>
      <c r="F147" s="34"/>
      <c r="G147" s="39"/>
      <c r="H147" s="34"/>
      <c r="I147" s="44"/>
      <c r="J147" s="44"/>
      <c r="K147" s="44"/>
      <c r="L147" s="39"/>
      <c r="M147" s="52"/>
      <c r="N147" s="57" t="str">
        <f t="shared" si="5"/>
        <v/>
      </c>
    </row>
    <row r="148" spans="2:14" ht="15.75" customHeight="1">
      <c r="B148" s="12">
        <f t="shared" si="4"/>
        <v>113</v>
      </c>
      <c r="C148" s="15"/>
      <c r="D148" s="20"/>
      <c r="E148" s="31"/>
      <c r="F148" s="34"/>
      <c r="G148" s="39"/>
      <c r="H148" s="34"/>
      <c r="I148" s="44"/>
      <c r="J148" s="44"/>
      <c r="K148" s="44"/>
      <c r="L148" s="39"/>
      <c r="M148" s="52"/>
      <c r="N148" s="57" t="str">
        <f t="shared" si="5"/>
        <v/>
      </c>
    </row>
    <row r="149" spans="2:14" ht="15.75" customHeight="1">
      <c r="B149" s="12">
        <f t="shared" si="4"/>
        <v>114</v>
      </c>
      <c r="C149" s="15"/>
      <c r="D149" s="20"/>
      <c r="E149" s="31"/>
      <c r="F149" s="34"/>
      <c r="G149" s="39"/>
      <c r="H149" s="34"/>
      <c r="I149" s="44"/>
      <c r="J149" s="44"/>
      <c r="K149" s="44"/>
      <c r="L149" s="39"/>
      <c r="M149" s="52"/>
      <c r="N149" s="57" t="str">
        <f t="shared" si="5"/>
        <v/>
      </c>
    </row>
    <row r="150" spans="2:14" ht="15.75" customHeight="1">
      <c r="B150" s="12">
        <f t="shared" si="4"/>
        <v>115</v>
      </c>
      <c r="C150" s="15"/>
      <c r="D150" s="20"/>
      <c r="E150" s="31"/>
      <c r="F150" s="34"/>
      <c r="G150" s="39"/>
      <c r="H150" s="34"/>
      <c r="I150" s="44"/>
      <c r="J150" s="44"/>
      <c r="K150" s="44"/>
      <c r="L150" s="39"/>
      <c r="M150" s="52"/>
      <c r="N150" s="57" t="str">
        <f t="shared" si="5"/>
        <v/>
      </c>
    </row>
    <row r="151" spans="2:14" ht="15.75" customHeight="1">
      <c r="B151" s="12">
        <f t="shared" si="4"/>
        <v>116</v>
      </c>
      <c r="C151" s="15"/>
      <c r="D151" s="20"/>
      <c r="E151" s="31"/>
      <c r="F151" s="34"/>
      <c r="G151" s="39"/>
      <c r="H151" s="34"/>
      <c r="I151" s="44"/>
      <c r="J151" s="44"/>
      <c r="K151" s="44"/>
      <c r="L151" s="39"/>
      <c r="M151" s="52"/>
      <c r="N151" s="57" t="str">
        <f t="shared" si="5"/>
        <v/>
      </c>
    </row>
    <row r="152" spans="2:14" ht="15.75" customHeight="1">
      <c r="B152" s="12">
        <f t="shared" si="4"/>
        <v>117</v>
      </c>
      <c r="C152" s="15"/>
      <c r="D152" s="20"/>
      <c r="E152" s="31"/>
      <c r="F152" s="34"/>
      <c r="G152" s="39"/>
      <c r="H152" s="34"/>
      <c r="I152" s="44"/>
      <c r="J152" s="44"/>
      <c r="K152" s="44"/>
      <c r="L152" s="39"/>
      <c r="M152" s="52"/>
      <c r="N152" s="57" t="str">
        <f t="shared" si="5"/>
        <v/>
      </c>
    </row>
    <row r="153" spans="2:14" ht="15.75" customHeight="1">
      <c r="B153" s="12">
        <f t="shared" si="4"/>
        <v>118</v>
      </c>
      <c r="C153" s="15"/>
      <c r="D153" s="20"/>
      <c r="E153" s="31"/>
      <c r="F153" s="34"/>
      <c r="G153" s="39"/>
      <c r="H153" s="34"/>
      <c r="I153" s="44"/>
      <c r="J153" s="44"/>
      <c r="K153" s="44"/>
      <c r="L153" s="39"/>
      <c r="M153" s="52"/>
      <c r="N153" s="57" t="str">
        <f t="shared" si="5"/>
        <v/>
      </c>
    </row>
    <row r="154" spans="2:14" ht="15.75" customHeight="1">
      <c r="B154" s="12">
        <f t="shared" si="4"/>
        <v>119</v>
      </c>
      <c r="C154" s="15"/>
      <c r="D154" s="20"/>
      <c r="E154" s="31"/>
      <c r="F154" s="34"/>
      <c r="G154" s="39"/>
      <c r="H154" s="34"/>
      <c r="I154" s="44"/>
      <c r="J154" s="44"/>
      <c r="K154" s="44"/>
      <c r="L154" s="39"/>
      <c r="M154" s="52"/>
      <c r="N154" s="57" t="str">
        <f t="shared" si="5"/>
        <v/>
      </c>
    </row>
    <row r="155" spans="2:14" ht="15.75" customHeight="1">
      <c r="B155" s="12">
        <f t="shared" si="4"/>
        <v>120</v>
      </c>
      <c r="C155" s="15"/>
      <c r="D155" s="20"/>
      <c r="E155" s="31"/>
      <c r="F155" s="34"/>
      <c r="G155" s="39"/>
      <c r="H155" s="34"/>
      <c r="I155" s="44"/>
      <c r="J155" s="44"/>
      <c r="K155" s="44"/>
      <c r="L155" s="39"/>
      <c r="M155" s="52"/>
      <c r="N155" s="57" t="str">
        <f t="shared" si="5"/>
        <v/>
      </c>
    </row>
    <row r="156" spans="2:14" ht="15.75" customHeight="1">
      <c r="B156" s="13" t="s">
        <v>36</v>
      </c>
      <c r="C156" s="18"/>
      <c r="D156" s="18"/>
      <c r="E156" s="18"/>
      <c r="F156" s="18"/>
      <c r="G156" s="18"/>
      <c r="H156" s="18"/>
      <c r="I156" s="18"/>
      <c r="J156" s="18"/>
      <c r="K156" s="18"/>
      <c r="L156" s="50"/>
      <c r="M156" s="53">
        <f>SUM(M116:M155)</f>
        <v>0</v>
      </c>
      <c r="N156" s="58"/>
    </row>
    <row r="157" spans="2:14" ht="16.5" customHeight="1">
      <c r="B157" s="8" t="s">
        <v>101</v>
      </c>
      <c r="C157" s="8"/>
      <c r="D157" s="8"/>
      <c r="E157" s="8"/>
      <c r="F157" s="8"/>
      <c r="G157" s="8"/>
      <c r="H157" s="8"/>
      <c r="I157" s="8"/>
      <c r="J157" s="8"/>
      <c r="K157" s="8"/>
      <c r="L157" s="8"/>
      <c r="M157" s="8"/>
      <c r="N157" s="8"/>
    </row>
    <row r="158" spans="2:14" ht="16.5" customHeight="1">
      <c r="B158" s="9" t="s">
        <v>102</v>
      </c>
      <c r="C158" s="9"/>
      <c r="D158" s="9"/>
      <c r="E158" s="23" t="str">
        <f>$E$2</f>
        <v>活動交付金</v>
      </c>
      <c r="F158" s="23"/>
      <c r="G158" s="23"/>
      <c r="H158" s="23"/>
    </row>
    <row r="159" spans="2:14" ht="16.5" customHeight="1">
      <c r="B159" s="9"/>
      <c r="C159" s="9"/>
      <c r="D159" s="9"/>
      <c r="E159" s="24"/>
      <c r="F159" s="24"/>
      <c r="G159" s="24"/>
      <c r="H159" s="24"/>
      <c r="I159" s="43"/>
      <c r="J159" s="46"/>
      <c r="K159" s="46"/>
      <c r="L159" s="46"/>
      <c r="M159" s="46"/>
      <c r="N159" s="46"/>
    </row>
    <row r="160" spans="2:14" ht="16.5" customHeight="1">
      <c r="B160" s="10" t="s">
        <v>103</v>
      </c>
      <c r="C160" s="10"/>
      <c r="D160" s="10"/>
      <c r="E160" s="23" t="str">
        <f>$E$4</f>
        <v/>
      </c>
      <c r="F160" s="23"/>
      <c r="G160" s="23"/>
      <c r="H160" s="23"/>
      <c r="I160" s="43"/>
      <c r="J160" s="47"/>
      <c r="K160" s="49"/>
      <c r="L160" s="49"/>
      <c r="M160" s="49"/>
      <c r="N160" s="49"/>
    </row>
    <row r="161" spans="2:14" ht="16.5" customHeight="1">
      <c r="B161" s="10"/>
      <c r="C161" s="10"/>
      <c r="D161" s="10"/>
      <c r="E161" s="24"/>
      <c r="F161" s="24"/>
      <c r="G161" s="24"/>
      <c r="H161" s="24"/>
      <c r="I161" s="43"/>
      <c r="J161" s="48"/>
      <c r="K161" s="48"/>
      <c r="L161" s="48"/>
      <c r="M161" s="51"/>
      <c r="N161" s="55"/>
    </row>
    <row r="162" spans="2:14" ht="16.5" customHeight="1">
      <c r="B162" s="10" t="s">
        <v>104</v>
      </c>
      <c r="C162" s="10"/>
      <c r="D162" s="10"/>
      <c r="E162" s="23" t="str">
        <f>$E$6</f>
        <v>役務費</v>
      </c>
      <c r="F162" s="23"/>
      <c r="G162" s="23">
        <f>$G$6</f>
        <v>0</v>
      </c>
      <c r="H162" s="23"/>
      <c r="I162" s="43"/>
      <c r="J162" s="48"/>
      <c r="K162" s="48"/>
      <c r="L162" s="48"/>
      <c r="M162" s="51"/>
      <c r="N162" s="55"/>
    </row>
    <row r="163" spans="2:14" ht="16.5" customHeight="1">
      <c r="B163" s="10"/>
      <c r="C163" s="10"/>
      <c r="D163" s="10"/>
      <c r="E163" s="24"/>
      <c r="F163" s="24"/>
      <c r="G163" s="24"/>
      <c r="H163" s="24"/>
      <c r="I163" s="43"/>
      <c r="J163" s="48"/>
      <c r="K163" s="48"/>
      <c r="L163" s="48"/>
      <c r="M163" s="51"/>
      <c r="N163" s="55"/>
    </row>
    <row r="164" spans="2:14" ht="16.5" customHeight="1">
      <c r="B164" s="10" t="s">
        <v>105</v>
      </c>
      <c r="C164" s="10"/>
      <c r="D164" s="10"/>
      <c r="E164" s="29">
        <v>4</v>
      </c>
      <c r="F164" s="29"/>
      <c r="G164" s="38"/>
      <c r="H164" s="38"/>
      <c r="I164" s="43"/>
      <c r="J164" s="48"/>
      <c r="K164" s="48"/>
      <c r="L164" s="48"/>
      <c r="M164" s="51"/>
      <c r="N164" s="55"/>
    </row>
    <row r="165" spans="2:14" ht="16.5" customHeight="1">
      <c r="B165" s="10"/>
      <c r="C165" s="10"/>
      <c r="D165" s="10"/>
      <c r="E165" s="30"/>
      <c r="F165" s="30"/>
      <c r="G165" s="38"/>
      <c r="H165" s="38"/>
      <c r="I165" s="43"/>
      <c r="J165" s="48"/>
      <c r="K165" s="48"/>
      <c r="L165" s="48"/>
      <c r="M165" s="51"/>
      <c r="N165" s="55"/>
    </row>
    <row r="166" spans="2:14" ht="4.5" customHeight="1">
      <c r="N166" s="1" t="str">
        <f>IF(M166="","",#REF!+M166)</f>
        <v/>
      </c>
    </row>
    <row r="167" spans="2:14" ht="16.5" customHeight="1">
      <c r="B167" s="11" t="s">
        <v>106</v>
      </c>
      <c r="C167" s="14" t="s">
        <v>39</v>
      </c>
      <c r="D167" s="19" t="s">
        <v>111</v>
      </c>
      <c r="E167" s="19" t="s">
        <v>6</v>
      </c>
      <c r="F167" s="19" t="s">
        <v>112</v>
      </c>
      <c r="G167" s="19"/>
      <c r="H167" s="19" t="s">
        <v>113</v>
      </c>
      <c r="I167" s="19"/>
      <c r="J167" s="19"/>
      <c r="K167" s="19"/>
      <c r="L167" s="19"/>
      <c r="M167" s="19" t="s">
        <v>114</v>
      </c>
      <c r="N167" s="56" t="s">
        <v>115</v>
      </c>
    </row>
    <row r="168" spans="2:14" ht="15.75" customHeight="1">
      <c r="B168" s="12">
        <f t="shared" ref="B168:B207" si="6">ROW()-47</f>
        <v>121</v>
      </c>
      <c r="C168" s="15"/>
      <c r="D168" s="20"/>
      <c r="E168" s="31"/>
      <c r="F168" s="34"/>
      <c r="G168" s="39"/>
      <c r="H168" s="34"/>
      <c r="I168" s="44"/>
      <c r="J168" s="44"/>
      <c r="K168" s="44"/>
      <c r="L168" s="39"/>
      <c r="M168" s="52"/>
      <c r="N168" s="57" t="str">
        <f>IF(M168="","",N155+M168)</f>
        <v/>
      </c>
    </row>
    <row r="169" spans="2:14" ht="15.75" customHeight="1">
      <c r="B169" s="12">
        <f t="shared" si="6"/>
        <v>122</v>
      </c>
      <c r="C169" s="16"/>
      <c r="D169" s="21"/>
      <c r="E169" s="32"/>
      <c r="F169" s="34"/>
      <c r="G169" s="39"/>
      <c r="H169" s="34"/>
      <c r="I169" s="44"/>
      <c r="J169" s="44"/>
      <c r="K169" s="44"/>
      <c r="L169" s="39"/>
      <c r="M169" s="52"/>
      <c r="N169" s="57" t="str">
        <f t="shared" ref="N169:N207" si="7">IF(M169="","",SUM(N168,M169))</f>
        <v/>
      </c>
    </row>
    <row r="170" spans="2:14" ht="15.75" customHeight="1">
      <c r="B170" s="12">
        <f t="shared" si="6"/>
        <v>123</v>
      </c>
      <c r="C170" s="16"/>
      <c r="D170" s="21"/>
      <c r="E170" s="32"/>
      <c r="F170" s="34"/>
      <c r="G170" s="39"/>
      <c r="H170" s="34"/>
      <c r="I170" s="44"/>
      <c r="J170" s="44"/>
      <c r="K170" s="44"/>
      <c r="L170" s="39"/>
      <c r="M170" s="52"/>
      <c r="N170" s="57" t="str">
        <f t="shared" si="7"/>
        <v/>
      </c>
    </row>
    <row r="171" spans="2:14" ht="15.75" customHeight="1">
      <c r="B171" s="12">
        <f t="shared" si="6"/>
        <v>124</v>
      </c>
      <c r="C171" s="15"/>
      <c r="D171" s="20"/>
      <c r="E171" s="31"/>
      <c r="F171" s="34"/>
      <c r="G171" s="39"/>
      <c r="H171" s="34"/>
      <c r="I171" s="44"/>
      <c r="J171" s="44"/>
      <c r="K171" s="44"/>
      <c r="L171" s="39"/>
      <c r="M171" s="52"/>
      <c r="N171" s="57" t="str">
        <f t="shared" si="7"/>
        <v/>
      </c>
    </row>
    <row r="172" spans="2:14" ht="15.75" customHeight="1">
      <c r="B172" s="12">
        <f t="shared" si="6"/>
        <v>125</v>
      </c>
      <c r="C172" s="15"/>
      <c r="D172" s="20"/>
      <c r="E172" s="31"/>
      <c r="F172" s="34"/>
      <c r="G172" s="39"/>
      <c r="H172" s="34"/>
      <c r="I172" s="44"/>
      <c r="J172" s="44"/>
      <c r="K172" s="44"/>
      <c r="L172" s="39"/>
      <c r="M172" s="52"/>
      <c r="N172" s="57" t="str">
        <f t="shared" si="7"/>
        <v/>
      </c>
    </row>
    <row r="173" spans="2:14" ht="15.75" customHeight="1">
      <c r="B173" s="12">
        <f t="shared" si="6"/>
        <v>126</v>
      </c>
      <c r="C173" s="17"/>
      <c r="D173" s="22"/>
      <c r="E173" s="33"/>
      <c r="F173" s="35"/>
      <c r="G173" s="40"/>
      <c r="H173" s="35"/>
      <c r="I173" s="45"/>
      <c r="J173" s="45"/>
      <c r="K173" s="45"/>
      <c r="L173" s="40"/>
      <c r="M173" s="52"/>
      <c r="N173" s="57" t="str">
        <f t="shared" si="7"/>
        <v/>
      </c>
    </row>
    <row r="174" spans="2:14" ht="15.75" customHeight="1">
      <c r="B174" s="12">
        <f t="shared" si="6"/>
        <v>127</v>
      </c>
      <c r="C174" s="16"/>
      <c r="D174" s="21"/>
      <c r="E174" s="32"/>
      <c r="F174" s="34"/>
      <c r="G174" s="39"/>
      <c r="H174" s="34"/>
      <c r="I174" s="44"/>
      <c r="J174" s="44"/>
      <c r="K174" s="44"/>
      <c r="L174" s="39"/>
      <c r="M174" s="52"/>
      <c r="N174" s="57" t="str">
        <f t="shared" si="7"/>
        <v/>
      </c>
    </row>
    <row r="175" spans="2:14" ht="15.75" customHeight="1">
      <c r="B175" s="12">
        <f t="shared" si="6"/>
        <v>128</v>
      </c>
      <c r="C175" s="16"/>
      <c r="D175" s="21"/>
      <c r="E175" s="32"/>
      <c r="F175" s="34"/>
      <c r="G175" s="39"/>
      <c r="H175" s="34"/>
      <c r="I175" s="44"/>
      <c r="J175" s="44"/>
      <c r="K175" s="44"/>
      <c r="L175" s="39"/>
      <c r="M175" s="52"/>
      <c r="N175" s="57" t="str">
        <f t="shared" si="7"/>
        <v/>
      </c>
    </row>
    <row r="176" spans="2:14" ht="15.75" customHeight="1">
      <c r="B176" s="12">
        <f t="shared" si="6"/>
        <v>129</v>
      </c>
      <c r="C176" s="15"/>
      <c r="D176" s="20"/>
      <c r="E176" s="31"/>
      <c r="F176" s="34"/>
      <c r="G176" s="39"/>
      <c r="H176" s="34"/>
      <c r="I176" s="44"/>
      <c r="J176" s="44"/>
      <c r="K176" s="44"/>
      <c r="L176" s="39"/>
      <c r="M176" s="52"/>
      <c r="N176" s="57" t="str">
        <f t="shared" si="7"/>
        <v/>
      </c>
    </row>
    <row r="177" spans="2:14" ht="15.75" customHeight="1">
      <c r="B177" s="12">
        <f t="shared" si="6"/>
        <v>130</v>
      </c>
      <c r="C177" s="16"/>
      <c r="D177" s="21"/>
      <c r="E177" s="32"/>
      <c r="F177" s="34"/>
      <c r="G177" s="39"/>
      <c r="H177" s="34"/>
      <c r="I177" s="44"/>
      <c r="J177" s="44"/>
      <c r="K177" s="44"/>
      <c r="L177" s="39"/>
      <c r="M177" s="52"/>
      <c r="N177" s="57" t="str">
        <f t="shared" si="7"/>
        <v/>
      </c>
    </row>
    <row r="178" spans="2:14" ht="15.75" customHeight="1">
      <c r="B178" s="12">
        <f t="shared" si="6"/>
        <v>131</v>
      </c>
      <c r="C178" s="15"/>
      <c r="D178" s="20"/>
      <c r="E178" s="31"/>
      <c r="F178" s="34"/>
      <c r="G178" s="39"/>
      <c r="H178" s="34"/>
      <c r="I178" s="44"/>
      <c r="J178" s="44"/>
      <c r="K178" s="44"/>
      <c r="L178" s="39"/>
      <c r="M178" s="52"/>
      <c r="N178" s="57" t="str">
        <f t="shared" si="7"/>
        <v/>
      </c>
    </row>
    <row r="179" spans="2:14" ht="15.75" customHeight="1">
      <c r="B179" s="12">
        <f t="shared" si="6"/>
        <v>132</v>
      </c>
      <c r="C179" s="15"/>
      <c r="D179" s="20"/>
      <c r="E179" s="31"/>
      <c r="F179" s="34"/>
      <c r="G179" s="39"/>
      <c r="H179" s="34"/>
      <c r="I179" s="44"/>
      <c r="J179" s="44"/>
      <c r="K179" s="44"/>
      <c r="L179" s="39"/>
      <c r="M179" s="52"/>
      <c r="N179" s="57" t="str">
        <f t="shared" si="7"/>
        <v/>
      </c>
    </row>
    <row r="180" spans="2:14" ht="15.75" customHeight="1">
      <c r="B180" s="12">
        <f t="shared" si="6"/>
        <v>133</v>
      </c>
      <c r="C180" s="15"/>
      <c r="D180" s="20"/>
      <c r="E180" s="31"/>
      <c r="F180" s="34"/>
      <c r="G180" s="39"/>
      <c r="H180" s="34"/>
      <c r="I180" s="44"/>
      <c r="J180" s="44"/>
      <c r="K180" s="44"/>
      <c r="L180" s="39"/>
      <c r="M180" s="52"/>
      <c r="N180" s="57" t="str">
        <f t="shared" si="7"/>
        <v/>
      </c>
    </row>
    <row r="181" spans="2:14" ht="15.75" customHeight="1">
      <c r="B181" s="12">
        <f t="shared" si="6"/>
        <v>134</v>
      </c>
      <c r="C181" s="17"/>
      <c r="D181" s="22"/>
      <c r="E181" s="33"/>
      <c r="F181" s="35"/>
      <c r="G181" s="40"/>
      <c r="H181" s="35"/>
      <c r="I181" s="45"/>
      <c r="J181" s="45"/>
      <c r="K181" s="45"/>
      <c r="L181" s="40"/>
      <c r="M181" s="52"/>
      <c r="N181" s="57" t="str">
        <f t="shared" si="7"/>
        <v/>
      </c>
    </row>
    <row r="182" spans="2:14" ht="15.75" customHeight="1">
      <c r="B182" s="12">
        <f t="shared" si="6"/>
        <v>135</v>
      </c>
      <c r="C182" s="15"/>
      <c r="D182" s="20"/>
      <c r="E182" s="31"/>
      <c r="F182" s="34"/>
      <c r="G182" s="39"/>
      <c r="H182" s="34"/>
      <c r="I182" s="44"/>
      <c r="J182" s="44"/>
      <c r="K182" s="44"/>
      <c r="L182" s="39"/>
      <c r="M182" s="52"/>
      <c r="N182" s="57" t="str">
        <f t="shared" si="7"/>
        <v/>
      </c>
    </row>
    <row r="183" spans="2:14" ht="15.75" customHeight="1">
      <c r="B183" s="12">
        <f t="shared" si="6"/>
        <v>136</v>
      </c>
      <c r="C183" s="15"/>
      <c r="D183" s="20"/>
      <c r="E183" s="31"/>
      <c r="F183" s="34"/>
      <c r="G183" s="39"/>
      <c r="H183" s="34"/>
      <c r="I183" s="44"/>
      <c r="J183" s="44"/>
      <c r="K183" s="44"/>
      <c r="L183" s="39"/>
      <c r="M183" s="52"/>
      <c r="N183" s="57" t="str">
        <f t="shared" si="7"/>
        <v/>
      </c>
    </row>
    <row r="184" spans="2:14" ht="15.75" customHeight="1">
      <c r="B184" s="12">
        <f t="shared" si="6"/>
        <v>137</v>
      </c>
      <c r="C184" s="15"/>
      <c r="D184" s="20"/>
      <c r="E184" s="31"/>
      <c r="F184" s="34"/>
      <c r="G184" s="39"/>
      <c r="H184" s="34"/>
      <c r="I184" s="44"/>
      <c r="J184" s="44"/>
      <c r="K184" s="44"/>
      <c r="L184" s="39"/>
      <c r="M184" s="52"/>
      <c r="N184" s="57" t="str">
        <f t="shared" si="7"/>
        <v/>
      </c>
    </row>
    <row r="185" spans="2:14" ht="15.75" customHeight="1">
      <c r="B185" s="12">
        <f t="shared" si="6"/>
        <v>138</v>
      </c>
      <c r="C185" s="15"/>
      <c r="D185" s="20"/>
      <c r="E185" s="31"/>
      <c r="F185" s="34"/>
      <c r="G185" s="39"/>
      <c r="H185" s="34"/>
      <c r="I185" s="44"/>
      <c r="J185" s="44"/>
      <c r="K185" s="44"/>
      <c r="L185" s="39"/>
      <c r="M185" s="52"/>
      <c r="N185" s="57" t="str">
        <f t="shared" si="7"/>
        <v/>
      </c>
    </row>
    <row r="186" spans="2:14" ht="15.75" customHeight="1">
      <c r="B186" s="12">
        <f t="shared" si="6"/>
        <v>139</v>
      </c>
      <c r="C186" s="15"/>
      <c r="D186" s="20"/>
      <c r="E186" s="31"/>
      <c r="F186" s="34"/>
      <c r="G186" s="39"/>
      <c r="H186" s="34"/>
      <c r="I186" s="44"/>
      <c r="J186" s="44"/>
      <c r="K186" s="44"/>
      <c r="L186" s="39"/>
      <c r="M186" s="52"/>
      <c r="N186" s="57" t="str">
        <f t="shared" si="7"/>
        <v/>
      </c>
    </row>
    <row r="187" spans="2:14" ht="15.75" customHeight="1">
      <c r="B187" s="12">
        <f t="shared" si="6"/>
        <v>140</v>
      </c>
      <c r="C187" s="15"/>
      <c r="D187" s="20"/>
      <c r="E187" s="31"/>
      <c r="F187" s="34"/>
      <c r="G187" s="39"/>
      <c r="H187" s="34"/>
      <c r="I187" s="44"/>
      <c r="J187" s="44"/>
      <c r="K187" s="44"/>
      <c r="L187" s="39"/>
      <c r="M187" s="52"/>
      <c r="N187" s="57" t="str">
        <f t="shared" si="7"/>
        <v/>
      </c>
    </row>
    <row r="188" spans="2:14" ht="15.75" customHeight="1">
      <c r="B188" s="12">
        <f t="shared" si="6"/>
        <v>141</v>
      </c>
      <c r="C188" s="15"/>
      <c r="D188" s="20"/>
      <c r="E188" s="31"/>
      <c r="F188" s="34"/>
      <c r="G188" s="39"/>
      <c r="H188" s="34"/>
      <c r="I188" s="44"/>
      <c r="J188" s="44"/>
      <c r="K188" s="44"/>
      <c r="L188" s="39"/>
      <c r="M188" s="52"/>
      <c r="N188" s="57" t="str">
        <f t="shared" si="7"/>
        <v/>
      </c>
    </row>
    <row r="189" spans="2:14" ht="15.75" customHeight="1">
      <c r="B189" s="12">
        <f t="shared" si="6"/>
        <v>142</v>
      </c>
      <c r="C189" s="15"/>
      <c r="D189" s="20"/>
      <c r="E189" s="31"/>
      <c r="F189" s="34"/>
      <c r="G189" s="39"/>
      <c r="H189" s="34"/>
      <c r="I189" s="44"/>
      <c r="J189" s="44"/>
      <c r="K189" s="44"/>
      <c r="L189" s="39"/>
      <c r="M189" s="52"/>
      <c r="N189" s="57" t="str">
        <f t="shared" si="7"/>
        <v/>
      </c>
    </row>
    <row r="190" spans="2:14" ht="15.75" customHeight="1">
      <c r="B190" s="12">
        <f t="shared" si="6"/>
        <v>143</v>
      </c>
      <c r="C190" s="15"/>
      <c r="D190" s="20"/>
      <c r="E190" s="31"/>
      <c r="F190" s="34"/>
      <c r="G190" s="39"/>
      <c r="H190" s="34"/>
      <c r="I190" s="44"/>
      <c r="J190" s="44"/>
      <c r="K190" s="44"/>
      <c r="L190" s="39"/>
      <c r="M190" s="52"/>
      <c r="N190" s="57" t="str">
        <f t="shared" si="7"/>
        <v/>
      </c>
    </row>
    <row r="191" spans="2:14" ht="15.75" customHeight="1">
      <c r="B191" s="12">
        <f t="shared" si="6"/>
        <v>144</v>
      </c>
      <c r="C191" s="15"/>
      <c r="D191" s="20"/>
      <c r="E191" s="31"/>
      <c r="F191" s="34"/>
      <c r="G191" s="39"/>
      <c r="H191" s="34"/>
      <c r="I191" s="44"/>
      <c r="J191" s="44"/>
      <c r="K191" s="44"/>
      <c r="L191" s="39"/>
      <c r="M191" s="52"/>
      <c r="N191" s="57" t="str">
        <f t="shared" si="7"/>
        <v/>
      </c>
    </row>
    <row r="192" spans="2:14" ht="15.75" customHeight="1">
      <c r="B192" s="12">
        <f t="shared" si="6"/>
        <v>145</v>
      </c>
      <c r="C192" s="15"/>
      <c r="D192" s="20"/>
      <c r="E192" s="31"/>
      <c r="F192" s="34"/>
      <c r="G192" s="39"/>
      <c r="H192" s="34"/>
      <c r="I192" s="44"/>
      <c r="J192" s="44"/>
      <c r="K192" s="44"/>
      <c r="L192" s="39"/>
      <c r="M192" s="52"/>
      <c r="N192" s="57" t="str">
        <f t="shared" si="7"/>
        <v/>
      </c>
    </row>
    <row r="193" spans="2:14" ht="15.75" customHeight="1">
      <c r="B193" s="12">
        <f t="shared" si="6"/>
        <v>146</v>
      </c>
      <c r="C193" s="15"/>
      <c r="D193" s="20"/>
      <c r="E193" s="31"/>
      <c r="F193" s="34"/>
      <c r="G193" s="39"/>
      <c r="H193" s="34"/>
      <c r="I193" s="44"/>
      <c r="J193" s="44"/>
      <c r="K193" s="44"/>
      <c r="L193" s="39"/>
      <c r="M193" s="52"/>
      <c r="N193" s="57" t="str">
        <f t="shared" si="7"/>
        <v/>
      </c>
    </row>
    <row r="194" spans="2:14" ht="15.75" customHeight="1">
      <c r="B194" s="12">
        <f t="shared" si="6"/>
        <v>147</v>
      </c>
      <c r="C194" s="15"/>
      <c r="D194" s="20"/>
      <c r="E194" s="31"/>
      <c r="F194" s="34"/>
      <c r="G194" s="39"/>
      <c r="H194" s="34"/>
      <c r="I194" s="44"/>
      <c r="J194" s="44"/>
      <c r="K194" s="44"/>
      <c r="L194" s="39"/>
      <c r="M194" s="52"/>
      <c r="N194" s="57" t="str">
        <f t="shared" si="7"/>
        <v/>
      </c>
    </row>
    <row r="195" spans="2:14" ht="15.75" customHeight="1">
      <c r="B195" s="12">
        <f t="shared" si="6"/>
        <v>148</v>
      </c>
      <c r="C195" s="15"/>
      <c r="D195" s="20"/>
      <c r="E195" s="31"/>
      <c r="F195" s="34"/>
      <c r="G195" s="39"/>
      <c r="H195" s="34"/>
      <c r="I195" s="44"/>
      <c r="J195" s="44"/>
      <c r="K195" s="44"/>
      <c r="L195" s="39"/>
      <c r="M195" s="52"/>
      <c r="N195" s="57" t="str">
        <f t="shared" si="7"/>
        <v/>
      </c>
    </row>
    <row r="196" spans="2:14" ht="15.75" customHeight="1">
      <c r="B196" s="12">
        <f t="shared" si="6"/>
        <v>149</v>
      </c>
      <c r="C196" s="15"/>
      <c r="D196" s="20"/>
      <c r="E196" s="31"/>
      <c r="F196" s="34"/>
      <c r="G196" s="39"/>
      <c r="H196" s="34"/>
      <c r="I196" s="44"/>
      <c r="J196" s="44"/>
      <c r="K196" s="44"/>
      <c r="L196" s="39"/>
      <c r="M196" s="52"/>
      <c r="N196" s="57" t="str">
        <f t="shared" si="7"/>
        <v/>
      </c>
    </row>
    <row r="197" spans="2:14" ht="15.75" customHeight="1">
      <c r="B197" s="12">
        <f t="shared" si="6"/>
        <v>150</v>
      </c>
      <c r="C197" s="15"/>
      <c r="D197" s="20"/>
      <c r="E197" s="31"/>
      <c r="F197" s="34"/>
      <c r="G197" s="39"/>
      <c r="H197" s="34"/>
      <c r="I197" s="44"/>
      <c r="J197" s="44"/>
      <c r="K197" s="44"/>
      <c r="L197" s="39"/>
      <c r="M197" s="52"/>
      <c r="N197" s="57" t="str">
        <f t="shared" si="7"/>
        <v/>
      </c>
    </row>
    <row r="198" spans="2:14" ht="15.75" customHeight="1">
      <c r="B198" s="12">
        <f t="shared" si="6"/>
        <v>151</v>
      </c>
      <c r="C198" s="15"/>
      <c r="D198" s="20"/>
      <c r="E198" s="31"/>
      <c r="F198" s="34"/>
      <c r="G198" s="39"/>
      <c r="H198" s="34"/>
      <c r="I198" s="44"/>
      <c r="J198" s="44"/>
      <c r="K198" s="44"/>
      <c r="L198" s="39"/>
      <c r="M198" s="52"/>
      <c r="N198" s="57" t="str">
        <f t="shared" si="7"/>
        <v/>
      </c>
    </row>
    <row r="199" spans="2:14" ht="15.75" customHeight="1">
      <c r="B199" s="12">
        <f t="shared" si="6"/>
        <v>152</v>
      </c>
      <c r="C199" s="15"/>
      <c r="D199" s="20"/>
      <c r="E199" s="31"/>
      <c r="F199" s="34"/>
      <c r="G199" s="39"/>
      <c r="H199" s="34"/>
      <c r="I199" s="44"/>
      <c r="J199" s="44"/>
      <c r="K199" s="44"/>
      <c r="L199" s="39"/>
      <c r="M199" s="52"/>
      <c r="N199" s="57" t="str">
        <f t="shared" si="7"/>
        <v/>
      </c>
    </row>
    <row r="200" spans="2:14" ht="15.75" customHeight="1">
      <c r="B200" s="12">
        <f t="shared" si="6"/>
        <v>153</v>
      </c>
      <c r="C200" s="15"/>
      <c r="D200" s="20"/>
      <c r="E200" s="31"/>
      <c r="F200" s="34"/>
      <c r="G200" s="39"/>
      <c r="H200" s="34"/>
      <c r="I200" s="44"/>
      <c r="J200" s="44"/>
      <c r="K200" s="44"/>
      <c r="L200" s="39"/>
      <c r="M200" s="52"/>
      <c r="N200" s="57" t="str">
        <f t="shared" si="7"/>
        <v/>
      </c>
    </row>
    <row r="201" spans="2:14" ht="15.75" customHeight="1">
      <c r="B201" s="12">
        <f t="shared" si="6"/>
        <v>154</v>
      </c>
      <c r="C201" s="15"/>
      <c r="D201" s="20"/>
      <c r="E201" s="31"/>
      <c r="F201" s="34"/>
      <c r="G201" s="39"/>
      <c r="H201" s="34"/>
      <c r="I201" s="44"/>
      <c r="J201" s="44"/>
      <c r="K201" s="44"/>
      <c r="L201" s="39"/>
      <c r="M201" s="52"/>
      <c r="N201" s="57" t="str">
        <f t="shared" si="7"/>
        <v/>
      </c>
    </row>
    <row r="202" spans="2:14" ht="15.75" customHeight="1">
      <c r="B202" s="12">
        <f t="shared" si="6"/>
        <v>155</v>
      </c>
      <c r="C202" s="15"/>
      <c r="D202" s="20"/>
      <c r="E202" s="31"/>
      <c r="F202" s="34"/>
      <c r="G202" s="39"/>
      <c r="H202" s="34"/>
      <c r="I202" s="44"/>
      <c r="J202" s="44"/>
      <c r="K202" s="44"/>
      <c r="L202" s="39"/>
      <c r="M202" s="52"/>
      <c r="N202" s="57" t="str">
        <f t="shared" si="7"/>
        <v/>
      </c>
    </row>
    <row r="203" spans="2:14" ht="15.75" customHeight="1">
      <c r="B203" s="12">
        <f t="shared" si="6"/>
        <v>156</v>
      </c>
      <c r="C203" s="15"/>
      <c r="D203" s="20"/>
      <c r="E203" s="31"/>
      <c r="F203" s="34"/>
      <c r="G203" s="39"/>
      <c r="H203" s="34"/>
      <c r="I203" s="44"/>
      <c r="J203" s="44"/>
      <c r="K203" s="44"/>
      <c r="L203" s="39"/>
      <c r="M203" s="52"/>
      <c r="N203" s="57" t="str">
        <f t="shared" si="7"/>
        <v/>
      </c>
    </row>
    <row r="204" spans="2:14" ht="15.75" customHeight="1">
      <c r="B204" s="12">
        <f t="shared" si="6"/>
        <v>157</v>
      </c>
      <c r="C204" s="15"/>
      <c r="D204" s="20"/>
      <c r="E204" s="31"/>
      <c r="F204" s="34"/>
      <c r="G204" s="39"/>
      <c r="H204" s="34"/>
      <c r="I204" s="44"/>
      <c r="J204" s="44"/>
      <c r="K204" s="44"/>
      <c r="L204" s="39"/>
      <c r="M204" s="52"/>
      <c r="N204" s="57" t="str">
        <f t="shared" si="7"/>
        <v/>
      </c>
    </row>
    <row r="205" spans="2:14" ht="15.75" customHeight="1">
      <c r="B205" s="12">
        <f t="shared" si="6"/>
        <v>158</v>
      </c>
      <c r="C205" s="15"/>
      <c r="D205" s="20"/>
      <c r="E205" s="31"/>
      <c r="F205" s="34"/>
      <c r="G205" s="39"/>
      <c r="H205" s="34"/>
      <c r="I205" s="44"/>
      <c r="J205" s="44"/>
      <c r="K205" s="44"/>
      <c r="L205" s="39"/>
      <c r="M205" s="52"/>
      <c r="N205" s="57" t="str">
        <f t="shared" si="7"/>
        <v/>
      </c>
    </row>
    <row r="206" spans="2:14" ht="15.75" customHeight="1">
      <c r="B206" s="12">
        <f t="shared" si="6"/>
        <v>159</v>
      </c>
      <c r="C206" s="15"/>
      <c r="D206" s="20"/>
      <c r="E206" s="31"/>
      <c r="F206" s="34"/>
      <c r="G206" s="39"/>
      <c r="H206" s="34"/>
      <c r="I206" s="44"/>
      <c r="J206" s="44"/>
      <c r="K206" s="44"/>
      <c r="L206" s="39"/>
      <c r="M206" s="52"/>
      <c r="N206" s="57" t="str">
        <f t="shared" si="7"/>
        <v/>
      </c>
    </row>
    <row r="207" spans="2:14" ht="15.75" customHeight="1">
      <c r="B207" s="12">
        <f t="shared" si="6"/>
        <v>160</v>
      </c>
      <c r="C207" s="15"/>
      <c r="D207" s="20"/>
      <c r="E207" s="31"/>
      <c r="F207" s="34"/>
      <c r="G207" s="39"/>
      <c r="H207" s="34"/>
      <c r="I207" s="44"/>
      <c r="J207" s="44"/>
      <c r="K207" s="44"/>
      <c r="L207" s="39"/>
      <c r="M207" s="52"/>
      <c r="N207" s="57" t="str">
        <f t="shared" si="7"/>
        <v/>
      </c>
    </row>
    <row r="208" spans="2:14" ht="15.75" customHeight="1">
      <c r="B208" s="13" t="s">
        <v>110</v>
      </c>
      <c r="C208" s="18"/>
      <c r="D208" s="18"/>
      <c r="E208" s="18"/>
      <c r="F208" s="18"/>
      <c r="G208" s="18"/>
      <c r="H208" s="18"/>
      <c r="I208" s="18"/>
      <c r="J208" s="18"/>
      <c r="K208" s="18"/>
      <c r="L208" s="50"/>
      <c r="M208" s="53">
        <f>SUM(M168:M207)</f>
        <v>0</v>
      </c>
      <c r="N208" s="58"/>
    </row>
    <row r="210" spans="13:14" ht="16.5" customHeight="1">
      <c r="M210" s="54">
        <f>M52+M104+M156+M208</f>
        <v>0</v>
      </c>
      <c r="N210" s="1" t="s">
        <v>117</v>
      </c>
    </row>
  </sheetData>
  <sheetProtection password="C7A8" sheet="1" objects="1" scenarios="1" formatCells="0" selectLockedCells="1"/>
  <mergeCells count="383">
    <mergeCell ref="B1:N1"/>
    <mergeCell ref="J3:N3"/>
    <mergeCell ref="F11:G11"/>
    <mergeCell ref="H11:L11"/>
    <mergeCell ref="F12:G12"/>
    <mergeCell ref="H12:L12"/>
    <mergeCell ref="F13:G13"/>
    <mergeCell ref="H13:L13"/>
    <mergeCell ref="F14:G14"/>
    <mergeCell ref="H14:L14"/>
    <mergeCell ref="F15:G15"/>
    <mergeCell ref="H15:L15"/>
    <mergeCell ref="F16:G16"/>
    <mergeCell ref="H16:L16"/>
    <mergeCell ref="F17:G17"/>
    <mergeCell ref="H17:L17"/>
    <mergeCell ref="F18:G18"/>
    <mergeCell ref="H18:L18"/>
    <mergeCell ref="F19:G19"/>
    <mergeCell ref="H19:L19"/>
    <mergeCell ref="F20:G20"/>
    <mergeCell ref="H20:L20"/>
    <mergeCell ref="F21:G21"/>
    <mergeCell ref="H21:L21"/>
    <mergeCell ref="F22:G22"/>
    <mergeCell ref="H22:L22"/>
    <mergeCell ref="F23:G23"/>
    <mergeCell ref="H23:L23"/>
    <mergeCell ref="F24:G24"/>
    <mergeCell ref="H24:L24"/>
    <mergeCell ref="F25:G25"/>
    <mergeCell ref="H25:L25"/>
    <mergeCell ref="F26:G26"/>
    <mergeCell ref="H26:L26"/>
    <mergeCell ref="F27:G27"/>
    <mergeCell ref="H27:L27"/>
    <mergeCell ref="F28:G28"/>
    <mergeCell ref="H28:L28"/>
    <mergeCell ref="F29:G29"/>
    <mergeCell ref="H29:L29"/>
    <mergeCell ref="F30:G30"/>
    <mergeCell ref="H30:L30"/>
    <mergeCell ref="F31:G31"/>
    <mergeCell ref="H31:L31"/>
    <mergeCell ref="F32:G32"/>
    <mergeCell ref="H32:L32"/>
    <mergeCell ref="F33:G33"/>
    <mergeCell ref="H33:L33"/>
    <mergeCell ref="F34:G34"/>
    <mergeCell ref="H34:L34"/>
    <mergeCell ref="F35:G35"/>
    <mergeCell ref="H35:L35"/>
    <mergeCell ref="F36:G36"/>
    <mergeCell ref="H36:L36"/>
    <mergeCell ref="F37:G37"/>
    <mergeCell ref="H37:L37"/>
    <mergeCell ref="F38:G38"/>
    <mergeCell ref="H38:L38"/>
    <mergeCell ref="F39:G39"/>
    <mergeCell ref="H39:L39"/>
    <mergeCell ref="F40:G40"/>
    <mergeCell ref="H40:L40"/>
    <mergeCell ref="F41:G41"/>
    <mergeCell ref="H41:L41"/>
    <mergeCell ref="F42:G42"/>
    <mergeCell ref="H42:L42"/>
    <mergeCell ref="F43:G43"/>
    <mergeCell ref="H43:L43"/>
    <mergeCell ref="F44:G44"/>
    <mergeCell ref="H44:L44"/>
    <mergeCell ref="F45:G45"/>
    <mergeCell ref="H45:L45"/>
    <mergeCell ref="F46:G46"/>
    <mergeCell ref="H46:L46"/>
    <mergeCell ref="F47:G47"/>
    <mergeCell ref="H47:L47"/>
    <mergeCell ref="F48:G48"/>
    <mergeCell ref="H48:L48"/>
    <mergeCell ref="F49:G49"/>
    <mergeCell ref="H49:L49"/>
    <mergeCell ref="F50:G50"/>
    <mergeCell ref="H50:L50"/>
    <mergeCell ref="F51:G51"/>
    <mergeCell ref="H51:L51"/>
    <mergeCell ref="B52:L52"/>
    <mergeCell ref="B53:N53"/>
    <mergeCell ref="J55:N55"/>
    <mergeCell ref="F63:G63"/>
    <mergeCell ref="H63:L63"/>
    <mergeCell ref="F64:G64"/>
    <mergeCell ref="H64:L64"/>
    <mergeCell ref="F65:G65"/>
    <mergeCell ref="H65:L65"/>
    <mergeCell ref="F66:G66"/>
    <mergeCell ref="H66:L66"/>
    <mergeCell ref="F67:G67"/>
    <mergeCell ref="H67:L67"/>
    <mergeCell ref="F68:G68"/>
    <mergeCell ref="H68:L68"/>
    <mergeCell ref="F69:G69"/>
    <mergeCell ref="H69:L69"/>
    <mergeCell ref="F70:G70"/>
    <mergeCell ref="H70:L70"/>
    <mergeCell ref="F71:G71"/>
    <mergeCell ref="H71:L71"/>
    <mergeCell ref="F72:G72"/>
    <mergeCell ref="H72:L72"/>
    <mergeCell ref="F73:G73"/>
    <mergeCell ref="H73:L73"/>
    <mergeCell ref="F74:G74"/>
    <mergeCell ref="H74:L74"/>
    <mergeCell ref="F75:G75"/>
    <mergeCell ref="H75:L75"/>
    <mergeCell ref="F76:G76"/>
    <mergeCell ref="H76:L76"/>
    <mergeCell ref="F77:G77"/>
    <mergeCell ref="H77:L77"/>
    <mergeCell ref="F78:G78"/>
    <mergeCell ref="H78:L78"/>
    <mergeCell ref="F79:G79"/>
    <mergeCell ref="H79:L79"/>
    <mergeCell ref="F80:G80"/>
    <mergeCell ref="H80:L80"/>
    <mergeCell ref="F81:G81"/>
    <mergeCell ref="H81:L81"/>
    <mergeCell ref="F82:G82"/>
    <mergeCell ref="H82:L82"/>
    <mergeCell ref="F83:G83"/>
    <mergeCell ref="H83:L83"/>
    <mergeCell ref="F84:G84"/>
    <mergeCell ref="H84:L84"/>
    <mergeCell ref="F85:G85"/>
    <mergeCell ref="H85:L85"/>
    <mergeCell ref="F86:G86"/>
    <mergeCell ref="H86:L86"/>
    <mergeCell ref="F87:G87"/>
    <mergeCell ref="H87:L87"/>
    <mergeCell ref="F88:G88"/>
    <mergeCell ref="H88:L88"/>
    <mergeCell ref="F89:G89"/>
    <mergeCell ref="H89:L89"/>
    <mergeCell ref="F90:G90"/>
    <mergeCell ref="H90:L90"/>
    <mergeCell ref="F91:G91"/>
    <mergeCell ref="H91:L91"/>
    <mergeCell ref="F92:G92"/>
    <mergeCell ref="H92:L92"/>
    <mergeCell ref="F93:G93"/>
    <mergeCell ref="H93:L93"/>
    <mergeCell ref="F94:G94"/>
    <mergeCell ref="H94:L94"/>
    <mergeCell ref="F95:G95"/>
    <mergeCell ref="H95:L95"/>
    <mergeCell ref="F96:G96"/>
    <mergeCell ref="H96:L96"/>
    <mergeCell ref="F97:G97"/>
    <mergeCell ref="H97:L97"/>
    <mergeCell ref="F98:G98"/>
    <mergeCell ref="H98:L98"/>
    <mergeCell ref="F99:G99"/>
    <mergeCell ref="H99:L99"/>
    <mergeCell ref="F100:G100"/>
    <mergeCell ref="H100:L100"/>
    <mergeCell ref="F101:G101"/>
    <mergeCell ref="H101:L101"/>
    <mergeCell ref="F102:G102"/>
    <mergeCell ref="H102:L102"/>
    <mergeCell ref="F103:G103"/>
    <mergeCell ref="H103:L103"/>
    <mergeCell ref="B104:L104"/>
    <mergeCell ref="B105:N105"/>
    <mergeCell ref="J107:N107"/>
    <mergeCell ref="F115:G115"/>
    <mergeCell ref="H115:L115"/>
    <mergeCell ref="F116:G116"/>
    <mergeCell ref="H116:L116"/>
    <mergeCell ref="F117:G117"/>
    <mergeCell ref="H117:L117"/>
    <mergeCell ref="F118:G118"/>
    <mergeCell ref="H118:L118"/>
    <mergeCell ref="F119:G119"/>
    <mergeCell ref="H119:L119"/>
    <mergeCell ref="F120:G120"/>
    <mergeCell ref="H120:L120"/>
    <mergeCell ref="F121:G121"/>
    <mergeCell ref="H121:L121"/>
    <mergeCell ref="F122:G122"/>
    <mergeCell ref="H122:L122"/>
    <mergeCell ref="F123:G123"/>
    <mergeCell ref="H123:L123"/>
    <mergeCell ref="F124:G124"/>
    <mergeCell ref="H124:L124"/>
    <mergeCell ref="F125:G125"/>
    <mergeCell ref="H125:L125"/>
    <mergeCell ref="F126:G126"/>
    <mergeCell ref="H126:L126"/>
    <mergeCell ref="F127:G127"/>
    <mergeCell ref="H127:L127"/>
    <mergeCell ref="F128:G128"/>
    <mergeCell ref="H128:L128"/>
    <mergeCell ref="F129:G129"/>
    <mergeCell ref="H129:L129"/>
    <mergeCell ref="F130:G130"/>
    <mergeCell ref="H130:L130"/>
    <mergeCell ref="F131:G131"/>
    <mergeCell ref="H131:L131"/>
    <mergeCell ref="F132:G132"/>
    <mergeCell ref="H132:L132"/>
    <mergeCell ref="F133:G133"/>
    <mergeCell ref="H133:L133"/>
    <mergeCell ref="F134:G134"/>
    <mergeCell ref="H134:L134"/>
    <mergeCell ref="F135:G135"/>
    <mergeCell ref="H135:L135"/>
    <mergeCell ref="F136:G136"/>
    <mergeCell ref="H136:L136"/>
    <mergeCell ref="F137:G137"/>
    <mergeCell ref="H137:L137"/>
    <mergeCell ref="F138:G138"/>
    <mergeCell ref="H138:L138"/>
    <mergeCell ref="F139:G139"/>
    <mergeCell ref="H139:L139"/>
    <mergeCell ref="F140:G140"/>
    <mergeCell ref="H140:L140"/>
    <mergeCell ref="F141:G141"/>
    <mergeCell ref="H141:L141"/>
    <mergeCell ref="F142:G142"/>
    <mergeCell ref="H142:L142"/>
    <mergeCell ref="F143:G143"/>
    <mergeCell ref="H143:L143"/>
    <mergeCell ref="F144:G144"/>
    <mergeCell ref="H144:L144"/>
    <mergeCell ref="F145:G145"/>
    <mergeCell ref="H145:L145"/>
    <mergeCell ref="F146:G146"/>
    <mergeCell ref="H146:L146"/>
    <mergeCell ref="F147:G147"/>
    <mergeCell ref="H147:L147"/>
    <mergeCell ref="F148:G148"/>
    <mergeCell ref="H148:L148"/>
    <mergeCell ref="F149:G149"/>
    <mergeCell ref="H149:L149"/>
    <mergeCell ref="F150:G150"/>
    <mergeCell ref="H150:L150"/>
    <mergeCell ref="F151:G151"/>
    <mergeCell ref="H151:L151"/>
    <mergeCell ref="F152:G152"/>
    <mergeCell ref="H152:L152"/>
    <mergeCell ref="F153:G153"/>
    <mergeCell ref="H153:L153"/>
    <mergeCell ref="F154:G154"/>
    <mergeCell ref="H154:L154"/>
    <mergeCell ref="F155:G155"/>
    <mergeCell ref="H155:L155"/>
    <mergeCell ref="B156:L156"/>
    <mergeCell ref="B157:N157"/>
    <mergeCell ref="J159:N159"/>
    <mergeCell ref="F167:G167"/>
    <mergeCell ref="H167:L167"/>
    <mergeCell ref="F168:G168"/>
    <mergeCell ref="H168:L168"/>
    <mergeCell ref="F169:G169"/>
    <mergeCell ref="H169:L169"/>
    <mergeCell ref="F170:G170"/>
    <mergeCell ref="H170:L170"/>
    <mergeCell ref="F171:G171"/>
    <mergeCell ref="H171:L171"/>
    <mergeCell ref="F172:G172"/>
    <mergeCell ref="H172:L172"/>
    <mergeCell ref="F173:G173"/>
    <mergeCell ref="H173:L173"/>
    <mergeCell ref="F174:G174"/>
    <mergeCell ref="H174:L174"/>
    <mergeCell ref="F175:G175"/>
    <mergeCell ref="H175:L175"/>
    <mergeCell ref="F176:G176"/>
    <mergeCell ref="H176:L176"/>
    <mergeCell ref="F177:G177"/>
    <mergeCell ref="H177:L177"/>
    <mergeCell ref="F178:G178"/>
    <mergeCell ref="H178:L178"/>
    <mergeCell ref="F179:G179"/>
    <mergeCell ref="H179:L179"/>
    <mergeCell ref="F180:G180"/>
    <mergeCell ref="H180:L180"/>
    <mergeCell ref="F181:G181"/>
    <mergeCell ref="H181:L181"/>
    <mergeCell ref="F182:G182"/>
    <mergeCell ref="H182:L182"/>
    <mergeCell ref="F183:G183"/>
    <mergeCell ref="H183:L183"/>
    <mergeCell ref="F184:G184"/>
    <mergeCell ref="H184:L184"/>
    <mergeCell ref="F185:G185"/>
    <mergeCell ref="H185:L185"/>
    <mergeCell ref="F186:G186"/>
    <mergeCell ref="H186:L186"/>
    <mergeCell ref="F187:G187"/>
    <mergeCell ref="H187:L187"/>
    <mergeCell ref="F188:G188"/>
    <mergeCell ref="H188:L188"/>
    <mergeCell ref="F189:G189"/>
    <mergeCell ref="H189:L189"/>
    <mergeCell ref="F190:G190"/>
    <mergeCell ref="H190:L190"/>
    <mergeCell ref="F191:G191"/>
    <mergeCell ref="H191:L191"/>
    <mergeCell ref="F192:G192"/>
    <mergeCell ref="H192:L192"/>
    <mergeCell ref="F193:G193"/>
    <mergeCell ref="H193:L193"/>
    <mergeCell ref="F194:G194"/>
    <mergeCell ref="H194:L194"/>
    <mergeCell ref="F195:G195"/>
    <mergeCell ref="H195:L195"/>
    <mergeCell ref="F196:G196"/>
    <mergeCell ref="H196:L196"/>
    <mergeCell ref="F197:G197"/>
    <mergeCell ref="H197:L197"/>
    <mergeCell ref="F198:G198"/>
    <mergeCell ref="H198:L198"/>
    <mergeCell ref="F199:G199"/>
    <mergeCell ref="H199:L199"/>
    <mergeCell ref="F200:G200"/>
    <mergeCell ref="H200:L200"/>
    <mergeCell ref="F201:G201"/>
    <mergeCell ref="H201:L201"/>
    <mergeCell ref="F202:G202"/>
    <mergeCell ref="H202:L202"/>
    <mergeCell ref="F203:G203"/>
    <mergeCell ref="H203:L203"/>
    <mergeCell ref="F204:G204"/>
    <mergeCell ref="H204:L204"/>
    <mergeCell ref="F205:G205"/>
    <mergeCell ref="H205:L205"/>
    <mergeCell ref="F206:G206"/>
    <mergeCell ref="H206:L206"/>
    <mergeCell ref="F207:G207"/>
    <mergeCell ref="H207:L207"/>
    <mergeCell ref="B208:L208"/>
    <mergeCell ref="A2:A3"/>
    <mergeCell ref="B2:D3"/>
    <mergeCell ref="E2:H3"/>
    <mergeCell ref="A4:A5"/>
    <mergeCell ref="B4:D5"/>
    <mergeCell ref="E4:H5"/>
    <mergeCell ref="A6:A7"/>
    <mergeCell ref="B6:D7"/>
    <mergeCell ref="E6:F7"/>
    <mergeCell ref="G6:H7"/>
    <mergeCell ref="B8:D9"/>
    <mergeCell ref="E8:F9"/>
    <mergeCell ref="G8:H9"/>
    <mergeCell ref="B54:D55"/>
    <mergeCell ref="E54:H55"/>
    <mergeCell ref="B56:D57"/>
    <mergeCell ref="E56:H57"/>
    <mergeCell ref="B58:D59"/>
    <mergeCell ref="E58:F59"/>
    <mergeCell ref="G58:H59"/>
    <mergeCell ref="B60:D61"/>
    <mergeCell ref="E60:F61"/>
    <mergeCell ref="G60:H61"/>
    <mergeCell ref="B106:D107"/>
    <mergeCell ref="E106:H107"/>
    <mergeCell ref="B108:D109"/>
    <mergeCell ref="E108:H109"/>
    <mergeCell ref="B110:D111"/>
    <mergeCell ref="E110:F111"/>
    <mergeCell ref="G110:H111"/>
    <mergeCell ref="B112:D113"/>
    <mergeCell ref="E112:F113"/>
    <mergeCell ref="G112:H113"/>
    <mergeCell ref="B158:D159"/>
    <mergeCell ref="E158:H159"/>
    <mergeCell ref="B160:D161"/>
    <mergeCell ref="E160:H161"/>
    <mergeCell ref="B162:D163"/>
    <mergeCell ref="E162:F163"/>
    <mergeCell ref="G162:H163"/>
    <mergeCell ref="B164:D165"/>
    <mergeCell ref="E164:F165"/>
    <mergeCell ref="G164:H165"/>
  </mergeCells>
  <phoneticPr fontId="2"/>
  <dataValidations count="2">
    <dataValidation allowBlank="1" showDropDown="1" showInputMessage="1" showErrorMessage="1" sqref="E2:H3 E6:F7"/>
    <dataValidation type="list" allowBlank="1" showDropDown="0" showInputMessage="1" showErrorMessage="1" sqref="G6:H7">
      <formula1>"通信運搬費,手数料,保険料"</formula1>
    </dataValidation>
  </dataValidations>
  <printOptions horizontalCentered="1"/>
  <pageMargins left="0.59055118110236227" right="0.59055118110236227" top="0.59055118110236227" bottom="0.59055118110236227" header="0.31496062992125984" footer="0.39370078740157483"/>
  <pageSetup paperSize="9" fitToWidth="1" fitToHeight="1" orientation="portrait" usePrinterDefaults="1" r:id="rId1"/>
  <headerFooter>
    <oddHeader>&amp;R&amp;12〔事務様式２〕</oddHeader>
  </headerFooter>
  <colBreaks count="1" manualBreakCount="1">
    <brk id="14"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1">
    <tabColor rgb="FF0070C0"/>
  </sheetPr>
  <dimension ref="A1:IT210"/>
  <sheetViews>
    <sheetView zoomScaleSheetLayoutView="100" workbookViewId="0">
      <selection activeCell="C12" sqref="C12"/>
    </sheetView>
  </sheetViews>
  <sheetFormatPr defaultRowHeight="16.5" customHeight="1"/>
  <cols>
    <col min="1" max="1" width="9" style="1" bestFit="1" customWidth="1"/>
    <col min="2" max="2" width="3.33203125" style="2" customWidth="1"/>
    <col min="3" max="5" width="3.109375" style="1" customWidth="1"/>
    <col min="6" max="6" width="16.21875" style="1" customWidth="1"/>
    <col min="7" max="7" width="2.44140625" style="1" customWidth="1"/>
    <col min="8" max="8" width="16.88671875" style="1" customWidth="1"/>
    <col min="9" max="9" width="1.88671875" style="1" customWidth="1"/>
    <col min="10" max="12" width="3.109375" style="1" customWidth="1"/>
    <col min="13" max="14" width="10.6640625" style="1" customWidth="1"/>
    <col min="15" max="15" width="13.21875" style="1" customWidth="1"/>
    <col min="16" max="24" width="9" style="1" bestFit="1" customWidth="1"/>
    <col min="25" max="25" width="29.6640625" style="3" customWidth="1"/>
    <col min="26" max="44" width="9" style="3" bestFit="1" customWidth="1"/>
    <col min="45" max="254" width="9" style="1" bestFit="1" customWidth="1"/>
  </cols>
  <sheetData>
    <row r="1" spans="1:44" ht="24" customHeight="1">
      <c r="B1" s="8" t="s">
        <v>101</v>
      </c>
      <c r="C1" s="8"/>
      <c r="D1" s="8"/>
      <c r="E1" s="8"/>
      <c r="F1" s="8"/>
      <c r="G1" s="8"/>
      <c r="H1" s="8"/>
      <c r="I1" s="8"/>
      <c r="J1" s="8"/>
      <c r="K1" s="8"/>
      <c r="L1" s="8"/>
      <c r="M1" s="8"/>
      <c r="N1" s="8"/>
      <c r="Q1" s="66"/>
    </row>
    <row r="2" spans="1:44" ht="16.5" customHeight="1">
      <c r="A2" s="5"/>
      <c r="B2" s="9" t="s">
        <v>102</v>
      </c>
      <c r="C2" s="9"/>
      <c r="D2" s="9"/>
      <c r="E2" s="23" t="s">
        <v>125</v>
      </c>
      <c r="F2" s="23"/>
      <c r="G2" s="23"/>
      <c r="H2" s="23"/>
      <c r="O2" s="59"/>
    </row>
    <row r="3" spans="1:44" ht="16.5" customHeight="1">
      <c r="A3" s="5"/>
      <c r="B3" s="9"/>
      <c r="C3" s="9"/>
      <c r="D3" s="9"/>
      <c r="E3" s="24"/>
      <c r="F3" s="24"/>
      <c r="G3" s="24"/>
      <c r="H3" s="24"/>
      <c r="I3" s="43"/>
      <c r="J3" s="46"/>
      <c r="K3" s="46"/>
      <c r="L3" s="46"/>
      <c r="M3" s="46"/>
      <c r="N3" s="46"/>
      <c r="O3" s="60"/>
    </row>
    <row r="4" spans="1:44" ht="15.75" customHeight="1">
      <c r="A4" s="67"/>
      <c r="B4" s="10" t="s">
        <v>103</v>
      </c>
      <c r="C4" s="10"/>
      <c r="D4" s="10"/>
      <c r="E4" s="25" t="str">
        <f>IF(活動の活動実績明細書と収支決算書!F8="","",活動の活動実績明細書と収支決算書!F8)</f>
        <v/>
      </c>
      <c r="F4" s="25"/>
      <c r="G4" s="25"/>
      <c r="H4" s="25"/>
      <c r="I4" s="43"/>
      <c r="J4" s="47"/>
      <c r="K4" s="49"/>
      <c r="L4" s="49"/>
      <c r="M4" s="49"/>
      <c r="N4" s="49"/>
    </row>
    <row r="5" spans="1:44" ht="15.75" customHeight="1">
      <c r="A5" s="67"/>
      <c r="B5" s="10"/>
      <c r="C5" s="10"/>
      <c r="D5" s="10"/>
      <c r="E5" s="26"/>
      <c r="F5" s="26"/>
      <c r="G5" s="26"/>
      <c r="H5" s="26"/>
      <c r="I5" s="43"/>
      <c r="J5" s="48"/>
      <c r="K5" s="48"/>
      <c r="L5" s="48"/>
      <c r="M5" s="51"/>
      <c r="N5" s="55"/>
      <c r="O5" s="61"/>
    </row>
    <row r="6" spans="1:44" ht="15.75" customHeight="1">
      <c r="A6" s="5"/>
      <c r="B6" s="10" t="s">
        <v>104</v>
      </c>
      <c r="C6" s="10"/>
      <c r="D6" s="10"/>
      <c r="E6" s="27" t="s">
        <v>100</v>
      </c>
      <c r="F6" s="27"/>
      <c r="G6" s="77"/>
      <c r="H6" s="79"/>
      <c r="I6" s="43"/>
      <c r="J6" s="48"/>
      <c r="K6" s="48"/>
      <c r="L6" s="48"/>
      <c r="M6" s="51"/>
      <c r="N6" s="55" t="str">
        <f>IF(M6="","",N5+M6)</f>
        <v/>
      </c>
      <c r="O6" s="62"/>
    </row>
    <row r="7" spans="1:44" ht="15.75" customHeight="1">
      <c r="A7" s="5"/>
      <c r="B7" s="10"/>
      <c r="C7" s="10"/>
      <c r="D7" s="10"/>
      <c r="E7" s="28"/>
      <c r="F7" s="28"/>
      <c r="G7" s="78"/>
      <c r="H7" s="80"/>
      <c r="I7" s="43"/>
      <c r="J7" s="48"/>
      <c r="K7" s="48"/>
      <c r="L7" s="48"/>
      <c r="M7" s="51"/>
      <c r="N7" s="55" t="str">
        <f>IF(M7="","",N6+M7)</f>
        <v/>
      </c>
      <c r="O7" s="63"/>
      <c r="P7" s="65"/>
    </row>
    <row r="8" spans="1:44" ht="15.75" customHeight="1">
      <c r="A8" s="76"/>
      <c r="B8" s="10" t="s">
        <v>105</v>
      </c>
      <c r="C8" s="10"/>
      <c r="D8" s="10"/>
      <c r="E8" s="29">
        <v>1</v>
      </c>
      <c r="F8" s="29"/>
      <c r="G8" s="72"/>
      <c r="H8" s="72"/>
      <c r="I8" s="43"/>
      <c r="J8" s="48"/>
      <c r="K8" s="48"/>
      <c r="L8" s="48"/>
      <c r="M8" s="51"/>
      <c r="N8" s="55" t="str">
        <f>IF(M8="","",N7+M8)</f>
        <v/>
      </c>
      <c r="O8" s="62"/>
      <c r="P8" s="65"/>
    </row>
    <row r="9" spans="1:44" ht="15.75" customHeight="1">
      <c r="B9" s="10"/>
      <c r="C9" s="10"/>
      <c r="D9" s="10"/>
      <c r="E9" s="30"/>
      <c r="F9" s="30"/>
      <c r="G9" s="72"/>
      <c r="H9" s="72"/>
      <c r="I9" s="43"/>
      <c r="J9" s="48"/>
      <c r="K9" s="48"/>
      <c r="L9" s="48"/>
      <c r="M9" s="51"/>
      <c r="N9" s="55" t="str">
        <f>IF(M9="","",N8+M9)</f>
        <v/>
      </c>
    </row>
    <row r="10" spans="1:44" ht="6.75" customHeight="1">
      <c r="N10" s="1" t="str">
        <f>IF(M10="","",#REF!+M10)</f>
        <v/>
      </c>
    </row>
    <row r="11" spans="1:44" ht="15.75" customHeight="1">
      <c r="B11" s="11" t="s">
        <v>106</v>
      </c>
      <c r="C11" s="14" t="s">
        <v>39</v>
      </c>
      <c r="D11" s="19" t="s">
        <v>111</v>
      </c>
      <c r="E11" s="19" t="s">
        <v>6</v>
      </c>
      <c r="F11" s="19" t="s">
        <v>112</v>
      </c>
      <c r="G11" s="19"/>
      <c r="H11" s="19" t="s">
        <v>113</v>
      </c>
      <c r="I11" s="19"/>
      <c r="J11" s="19"/>
      <c r="K11" s="19"/>
      <c r="L11" s="19"/>
      <c r="M11" s="19" t="s">
        <v>114</v>
      </c>
      <c r="N11" s="56" t="s">
        <v>115</v>
      </c>
    </row>
    <row r="12" spans="1:44" s="4" customFormat="1" ht="15.75" customHeight="1">
      <c r="B12" s="12">
        <f t="shared" ref="B12:B51" si="0">ROW()-11</f>
        <v>1</v>
      </c>
      <c r="C12" s="15"/>
      <c r="D12" s="20"/>
      <c r="E12" s="31"/>
      <c r="F12" s="34"/>
      <c r="G12" s="39"/>
      <c r="H12" s="34"/>
      <c r="I12" s="44"/>
      <c r="J12" s="44"/>
      <c r="K12" s="44"/>
      <c r="L12" s="39"/>
      <c r="M12" s="52"/>
      <c r="N12" s="57" t="str">
        <f>IF(M12="","",M12)</f>
        <v/>
      </c>
      <c r="O12" s="64" t="s">
        <v>116</v>
      </c>
      <c r="AQ12" s="3"/>
      <c r="AR12" s="3"/>
    </row>
    <row r="13" spans="1:44" ht="15.75" customHeight="1">
      <c r="B13" s="12">
        <f t="shared" si="0"/>
        <v>2</v>
      </c>
      <c r="C13" s="16"/>
      <c r="D13" s="21"/>
      <c r="E13" s="32"/>
      <c r="F13" s="34"/>
      <c r="G13" s="39"/>
      <c r="H13" s="34"/>
      <c r="I13" s="44"/>
      <c r="J13" s="44"/>
      <c r="K13" s="44"/>
      <c r="L13" s="39"/>
      <c r="M13" s="52"/>
      <c r="N13" s="57" t="str">
        <f t="shared" ref="N13:N51" si="1">IF(M13="","",SUM(N12,M13))</f>
        <v/>
      </c>
    </row>
    <row r="14" spans="1:44" ht="15.75" customHeight="1">
      <c r="B14" s="12">
        <f t="shared" si="0"/>
        <v>3</v>
      </c>
      <c r="C14" s="16"/>
      <c r="D14" s="21"/>
      <c r="E14" s="32"/>
      <c r="F14" s="34"/>
      <c r="G14" s="39"/>
      <c r="H14" s="34"/>
      <c r="I14" s="44"/>
      <c r="J14" s="44"/>
      <c r="K14" s="44"/>
      <c r="L14" s="39"/>
      <c r="M14" s="52"/>
      <c r="N14" s="57" t="str">
        <f t="shared" si="1"/>
        <v/>
      </c>
    </row>
    <row r="15" spans="1:44" s="4" customFormat="1" ht="15.75" customHeight="1">
      <c r="B15" s="12">
        <f t="shared" si="0"/>
        <v>4</v>
      </c>
      <c r="C15" s="15"/>
      <c r="D15" s="20"/>
      <c r="E15" s="31"/>
      <c r="F15" s="34"/>
      <c r="G15" s="39"/>
      <c r="H15" s="34"/>
      <c r="I15" s="44"/>
      <c r="J15" s="44"/>
      <c r="K15" s="44"/>
      <c r="L15" s="39"/>
      <c r="M15" s="52"/>
      <c r="N15" s="57" t="str">
        <f t="shared" si="1"/>
        <v/>
      </c>
      <c r="AQ15" s="3"/>
      <c r="AR15" s="3"/>
    </row>
    <row r="16" spans="1:44" s="4" customFormat="1" ht="15.75" customHeight="1">
      <c r="B16" s="12">
        <f t="shared" si="0"/>
        <v>5</v>
      </c>
      <c r="C16" s="15"/>
      <c r="D16" s="20"/>
      <c r="E16" s="31"/>
      <c r="F16" s="34"/>
      <c r="G16" s="39"/>
      <c r="H16" s="34"/>
      <c r="I16" s="44"/>
      <c r="J16" s="44"/>
      <c r="K16" s="44"/>
      <c r="L16" s="39"/>
      <c r="M16" s="52"/>
      <c r="N16" s="57" t="str">
        <f t="shared" si="1"/>
        <v/>
      </c>
      <c r="AQ16" s="3"/>
      <c r="AR16" s="3"/>
    </row>
    <row r="17" spans="2:44" s="4" customFormat="1" ht="15.75" customHeight="1">
      <c r="B17" s="12">
        <f t="shared" si="0"/>
        <v>6</v>
      </c>
      <c r="C17" s="17"/>
      <c r="D17" s="22"/>
      <c r="E17" s="33"/>
      <c r="F17" s="35"/>
      <c r="G17" s="40"/>
      <c r="H17" s="35"/>
      <c r="I17" s="45"/>
      <c r="J17" s="45"/>
      <c r="K17" s="45"/>
      <c r="L17" s="40"/>
      <c r="M17" s="52"/>
      <c r="N17" s="57" t="str">
        <f t="shared" si="1"/>
        <v/>
      </c>
      <c r="AQ17" s="3"/>
      <c r="AR17" s="3"/>
    </row>
    <row r="18" spans="2:44" ht="15.75" customHeight="1">
      <c r="B18" s="12">
        <f t="shared" si="0"/>
        <v>7</v>
      </c>
      <c r="C18" s="16"/>
      <c r="D18" s="21"/>
      <c r="E18" s="32"/>
      <c r="F18" s="34"/>
      <c r="G18" s="39"/>
      <c r="H18" s="34"/>
      <c r="I18" s="44"/>
      <c r="J18" s="44"/>
      <c r="K18" s="44"/>
      <c r="L18" s="39"/>
      <c r="M18" s="52"/>
      <c r="N18" s="57" t="str">
        <f t="shared" si="1"/>
        <v/>
      </c>
    </row>
    <row r="19" spans="2:44" ht="15.75" customHeight="1">
      <c r="B19" s="12">
        <f t="shared" si="0"/>
        <v>8</v>
      </c>
      <c r="C19" s="16"/>
      <c r="D19" s="21"/>
      <c r="E19" s="32"/>
      <c r="F19" s="34"/>
      <c r="G19" s="39"/>
      <c r="H19" s="34"/>
      <c r="I19" s="44"/>
      <c r="J19" s="44"/>
      <c r="K19" s="44"/>
      <c r="L19" s="39"/>
      <c r="M19" s="52"/>
      <c r="N19" s="57" t="str">
        <f t="shared" si="1"/>
        <v/>
      </c>
    </row>
    <row r="20" spans="2:44" s="4" customFormat="1" ht="15.75" customHeight="1">
      <c r="B20" s="12">
        <f t="shared" si="0"/>
        <v>9</v>
      </c>
      <c r="C20" s="15"/>
      <c r="D20" s="20"/>
      <c r="E20" s="31"/>
      <c r="F20" s="34"/>
      <c r="G20" s="39"/>
      <c r="H20" s="34"/>
      <c r="I20" s="44"/>
      <c r="J20" s="44"/>
      <c r="K20" s="44"/>
      <c r="L20" s="39"/>
      <c r="M20" s="52"/>
      <c r="N20" s="57" t="str">
        <f t="shared" si="1"/>
        <v/>
      </c>
      <c r="AQ20" s="3"/>
      <c r="AR20" s="3"/>
    </row>
    <row r="21" spans="2:44" ht="15.75" customHeight="1">
      <c r="B21" s="12">
        <f t="shared" si="0"/>
        <v>10</v>
      </c>
      <c r="C21" s="16"/>
      <c r="D21" s="21"/>
      <c r="E21" s="32"/>
      <c r="F21" s="34"/>
      <c r="G21" s="39"/>
      <c r="H21" s="34"/>
      <c r="I21" s="44"/>
      <c r="J21" s="44"/>
      <c r="K21" s="44"/>
      <c r="L21" s="39"/>
      <c r="M21" s="52"/>
      <c r="N21" s="57" t="str">
        <f t="shared" si="1"/>
        <v/>
      </c>
    </row>
    <row r="22" spans="2:44" s="4" customFormat="1" ht="15.75" customHeight="1">
      <c r="B22" s="12">
        <f t="shared" si="0"/>
        <v>11</v>
      </c>
      <c r="C22" s="15"/>
      <c r="D22" s="20"/>
      <c r="E22" s="31"/>
      <c r="F22" s="34"/>
      <c r="G22" s="39"/>
      <c r="H22" s="34"/>
      <c r="I22" s="44"/>
      <c r="J22" s="44"/>
      <c r="K22" s="44"/>
      <c r="L22" s="39"/>
      <c r="M22" s="52"/>
      <c r="N22" s="57" t="str">
        <f t="shared" si="1"/>
        <v/>
      </c>
      <c r="AQ22" s="3"/>
      <c r="AR22" s="3"/>
    </row>
    <row r="23" spans="2:44" s="4" customFormat="1" ht="15.75" customHeight="1">
      <c r="B23" s="12">
        <f t="shared" si="0"/>
        <v>12</v>
      </c>
      <c r="C23" s="15"/>
      <c r="D23" s="20"/>
      <c r="E23" s="31"/>
      <c r="F23" s="34"/>
      <c r="G23" s="39"/>
      <c r="H23" s="34"/>
      <c r="I23" s="44"/>
      <c r="J23" s="44"/>
      <c r="K23" s="44"/>
      <c r="L23" s="39"/>
      <c r="M23" s="52"/>
      <c r="N23" s="57" t="str">
        <f t="shared" si="1"/>
        <v/>
      </c>
      <c r="AQ23" s="3"/>
      <c r="AR23" s="3"/>
    </row>
    <row r="24" spans="2:44" s="4" customFormat="1" ht="15.75" customHeight="1">
      <c r="B24" s="12">
        <f t="shared" si="0"/>
        <v>13</v>
      </c>
      <c r="C24" s="15"/>
      <c r="D24" s="20"/>
      <c r="E24" s="31"/>
      <c r="F24" s="34"/>
      <c r="G24" s="39"/>
      <c r="H24" s="34"/>
      <c r="I24" s="44"/>
      <c r="J24" s="44"/>
      <c r="K24" s="44"/>
      <c r="L24" s="39"/>
      <c r="M24" s="52"/>
      <c r="N24" s="57" t="str">
        <f t="shared" si="1"/>
        <v/>
      </c>
      <c r="AQ24" s="3"/>
      <c r="AR24" s="3"/>
    </row>
    <row r="25" spans="2:44" s="4" customFormat="1" ht="15.75" customHeight="1">
      <c r="B25" s="12">
        <f t="shared" si="0"/>
        <v>14</v>
      </c>
      <c r="C25" s="17"/>
      <c r="D25" s="22"/>
      <c r="E25" s="33"/>
      <c r="F25" s="35"/>
      <c r="G25" s="40"/>
      <c r="H25" s="35"/>
      <c r="I25" s="45"/>
      <c r="J25" s="45"/>
      <c r="K25" s="45"/>
      <c r="L25" s="40"/>
      <c r="M25" s="52"/>
      <c r="N25" s="57" t="str">
        <f t="shared" si="1"/>
        <v/>
      </c>
      <c r="AQ25" s="3"/>
      <c r="AR25" s="3"/>
    </row>
    <row r="26" spans="2:44" s="4" customFormat="1" ht="15.75" customHeight="1">
      <c r="B26" s="12">
        <f t="shared" si="0"/>
        <v>15</v>
      </c>
      <c r="C26" s="15"/>
      <c r="D26" s="20"/>
      <c r="E26" s="31"/>
      <c r="F26" s="34"/>
      <c r="G26" s="39"/>
      <c r="H26" s="34"/>
      <c r="I26" s="44"/>
      <c r="J26" s="44"/>
      <c r="K26" s="44"/>
      <c r="L26" s="39"/>
      <c r="M26" s="52"/>
      <c r="N26" s="57" t="str">
        <f t="shared" si="1"/>
        <v/>
      </c>
      <c r="AQ26" s="3"/>
      <c r="AR26" s="3"/>
    </row>
    <row r="27" spans="2:44" s="4" customFormat="1" ht="15.75" customHeight="1">
      <c r="B27" s="12">
        <f t="shared" si="0"/>
        <v>16</v>
      </c>
      <c r="C27" s="15"/>
      <c r="D27" s="20"/>
      <c r="E27" s="31"/>
      <c r="F27" s="34"/>
      <c r="G27" s="39"/>
      <c r="H27" s="34"/>
      <c r="I27" s="44"/>
      <c r="J27" s="44"/>
      <c r="K27" s="44"/>
      <c r="L27" s="39"/>
      <c r="M27" s="52"/>
      <c r="N27" s="57" t="str">
        <f t="shared" si="1"/>
        <v/>
      </c>
      <c r="AQ27" s="3"/>
      <c r="AR27" s="3"/>
    </row>
    <row r="28" spans="2:44" s="4" customFormat="1" ht="15.75" customHeight="1">
      <c r="B28" s="12">
        <f t="shared" si="0"/>
        <v>17</v>
      </c>
      <c r="C28" s="15"/>
      <c r="D28" s="20"/>
      <c r="E28" s="31"/>
      <c r="F28" s="34"/>
      <c r="G28" s="39"/>
      <c r="H28" s="34"/>
      <c r="I28" s="44"/>
      <c r="J28" s="44"/>
      <c r="K28" s="44"/>
      <c r="L28" s="39"/>
      <c r="M28" s="52"/>
      <c r="N28" s="57" t="str">
        <f t="shared" si="1"/>
        <v/>
      </c>
      <c r="AQ28" s="3"/>
      <c r="AR28" s="3"/>
    </row>
    <row r="29" spans="2:44" s="4" customFormat="1" ht="15.75" customHeight="1">
      <c r="B29" s="12">
        <f t="shared" si="0"/>
        <v>18</v>
      </c>
      <c r="C29" s="15"/>
      <c r="D29" s="20"/>
      <c r="E29" s="31"/>
      <c r="F29" s="34"/>
      <c r="G29" s="39"/>
      <c r="H29" s="34"/>
      <c r="I29" s="44"/>
      <c r="J29" s="44"/>
      <c r="K29" s="44"/>
      <c r="L29" s="39"/>
      <c r="M29" s="52"/>
      <c r="N29" s="57" t="str">
        <f t="shared" si="1"/>
        <v/>
      </c>
      <c r="AQ29" s="3"/>
      <c r="AR29" s="3"/>
    </row>
    <row r="30" spans="2:44" s="4" customFormat="1" ht="15.75" customHeight="1">
      <c r="B30" s="12">
        <f t="shared" si="0"/>
        <v>19</v>
      </c>
      <c r="C30" s="15"/>
      <c r="D30" s="20"/>
      <c r="E30" s="31"/>
      <c r="F30" s="34"/>
      <c r="G30" s="39"/>
      <c r="H30" s="34"/>
      <c r="I30" s="44"/>
      <c r="J30" s="44"/>
      <c r="K30" s="44"/>
      <c r="L30" s="39"/>
      <c r="M30" s="52"/>
      <c r="N30" s="57" t="str">
        <f t="shared" si="1"/>
        <v/>
      </c>
      <c r="AQ30" s="3"/>
      <c r="AR30" s="3"/>
    </row>
    <row r="31" spans="2:44" s="4" customFormat="1" ht="15.75" customHeight="1">
      <c r="B31" s="12">
        <f t="shared" si="0"/>
        <v>20</v>
      </c>
      <c r="C31" s="15"/>
      <c r="D31" s="20"/>
      <c r="E31" s="31"/>
      <c r="F31" s="34"/>
      <c r="G31" s="39"/>
      <c r="H31" s="34"/>
      <c r="I31" s="44"/>
      <c r="J31" s="44"/>
      <c r="K31" s="44"/>
      <c r="L31" s="39"/>
      <c r="M31" s="52"/>
      <c r="N31" s="57" t="str">
        <f t="shared" si="1"/>
        <v/>
      </c>
      <c r="AQ31" s="3"/>
      <c r="AR31" s="3"/>
    </row>
    <row r="32" spans="2:44" s="4" customFormat="1" ht="15.75" customHeight="1">
      <c r="B32" s="12">
        <f t="shared" si="0"/>
        <v>21</v>
      </c>
      <c r="C32" s="15"/>
      <c r="D32" s="20"/>
      <c r="E32" s="31"/>
      <c r="F32" s="34"/>
      <c r="G32" s="39"/>
      <c r="H32" s="34"/>
      <c r="I32" s="44"/>
      <c r="J32" s="44"/>
      <c r="K32" s="44"/>
      <c r="L32" s="39"/>
      <c r="M32" s="52"/>
      <c r="N32" s="57" t="str">
        <f t="shared" si="1"/>
        <v/>
      </c>
      <c r="AQ32" s="3"/>
      <c r="AR32" s="3"/>
    </row>
    <row r="33" spans="2:44" s="4" customFormat="1" ht="15.75" customHeight="1">
      <c r="B33" s="12">
        <f t="shared" si="0"/>
        <v>22</v>
      </c>
      <c r="C33" s="15"/>
      <c r="D33" s="20"/>
      <c r="E33" s="31"/>
      <c r="F33" s="34"/>
      <c r="G33" s="39"/>
      <c r="H33" s="34"/>
      <c r="I33" s="44"/>
      <c r="J33" s="44"/>
      <c r="K33" s="44"/>
      <c r="L33" s="39"/>
      <c r="M33" s="52"/>
      <c r="N33" s="57" t="str">
        <f t="shared" si="1"/>
        <v/>
      </c>
      <c r="AQ33" s="3"/>
      <c r="AR33" s="3"/>
    </row>
    <row r="34" spans="2:44" s="4" customFormat="1" ht="15.75" customHeight="1">
      <c r="B34" s="12">
        <f t="shared" si="0"/>
        <v>23</v>
      </c>
      <c r="C34" s="15"/>
      <c r="D34" s="20"/>
      <c r="E34" s="31"/>
      <c r="F34" s="34"/>
      <c r="G34" s="39"/>
      <c r="H34" s="34"/>
      <c r="I34" s="44"/>
      <c r="J34" s="44"/>
      <c r="K34" s="44"/>
      <c r="L34" s="39"/>
      <c r="M34" s="52"/>
      <c r="N34" s="57" t="str">
        <f t="shared" si="1"/>
        <v/>
      </c>
      <c r="AQ34" s="3"/>
      <c r="AR34" s="3"/>
    </row>
    <row r="35" spans="2:44" s="4" customFormat="1" ht="15.75" customHeight="1">
      <c r="B35" s="12">
        <f t="shared" si="0"/>
        <v>24</v>
      </c>
      <c r="C35" s="15"/>
      <c r="D35" s="20"/>
      <c r="E35" s="31"/>
      <c r="F35" s="34"/>
      <c r="G35" s="39"/>
      <c r="H35" s="34"/>
      <c r="I35" s="44"/>
      <c r="J35" s="44"/>
      <c r="K35" s="44"/>
      <c r="L35" s="39"/>
      <c r="M35" s="52"/>
      <c r="N35" s="57" t="str">
        <f t="shared" si="1"/>
        <v/>
      </c>
      <c r="AQ35" s="3"/>
      <c r="AR35" s="3"/>
    </row>
    <row r="36" spans="2:44" s="4" customFormat="1" ht="15.75" customHeight="1">
      <c r="B36" s="12">
        <f t="shared" si="0"/>
        <v>25</v>
      </c>
      <c r="C36" s="15"/>
      <c r="D36" s="20"/>
      <c r="E36" s="31"/>
      <c r="F36" s="34"/>
      <c r="G36" s="39"/>
      <c r="H36" s="34"/>
      <c r="I36" s="44"/>
      <c r="J36" s="44"/>
      <c r="K36" s="44"/>
      <c r="L36" s="39"/>
      <c r="M36" s="52"/>
      <c r="N36" s="57" t="str">
        <f t="shared" si="1"/>
        <v/>
      </c>
      <c r="AQ36" s="3"/>
      <c r="AR36" s="3"/>
    </row>
    <row r="37" spans="2:44" s="4" customFormat="1" ht="15.75" customHeight="1">
      <c r="B37" s="12">
        <f t="shared" si="0"/>
        <v>26</v>
      </c>
      <c r="C37" s="15"/>
      <c r="D37" s="20"/>
      <c r="E37" s="31"/>
      <c r="F37" s="34"/>
      <c r="G37" s="39"/>
      <c r="H37" s="34"/>
      <c r="I37" s="44"/>
      <c r="J37" s="44"/>
      <c r="K37" s="44"/>
      <c r="L37" s="39"/>
      <c r="M37" s="52"/>
      <c r="N37" s="57" t="str">
        <f t="shared" si="1"/>
        <v/>
      </c>
      <c r="AQ37" s="3"/>
      <c r="AR37" s="3"/>
    </row>
    <row r="38" spans="2:44" s="4" customFormat="1" ht="15.75" customHeight="1">
      <c r="B38" s="12">
        <f t="shared" si="0"/>
        <v>27</v>
      </c>
      <c r="C38" s="15"/>
      <c r="D38" s="20"/>
      <c r="E38" s="31"/>
      <c r="F38" s="34"/>
      <c r="G38" s="39"/>
      <c r="H38" s="34"/>
      <c r="I38" s="44"/>
      <c r="J38" s="44"/>
      <c r="K38" s="44"/>
      <c r="L38" s="39"/>
      <c r="M38" s="52"/>
      <c r="N38" s="57" t="str">
        <f t="shared" si="1"/>
        <v/>
      </c>
      <c r="AQ38" s="3"/>
      <c r="AR38" s="3"/>
    </row>
    <row r="39" spans="2:44" s="4" customFormat="1" ht="15.75" customHeight="1">
      <c r="B39" s="12">
        <f t="shared" si="0"/>
        <v>28</v>
      </c>
      <c r="C39" s="15"/>
      <c r="D39" s="20"/>
      <c r="E39" s="31"/>
      <c r="F39" s="34"/>
      <c r="G39" s="39"/>
      <c r="H39" s="34"/>
      <c r="I39" s="44"/>
      <c r="J39" s="44"/>
      <c r="K39" s="44"/>
      <c r="L39" s="39"/>
      <c r="M39" s="52"/>
      <c r="N39" s="57" t="str">
        <f t="shared" si="1"/>
        <v/>
      </c>
      <c r="AQ39" s="3"/>
      <c r="AR39" s="3"/>
    </row>
    <row r="40" spans="2:44" s="4" customFormat="1" ht="15.75" customHeight="1">
      <c r="B40" s="12">
        <f t="shared" si="0"/>
        <v>29</v>
      </c>
      <c r="C40" s="15"/>
      <c r="D40" s="20"/>
      <c r="E40" s="31"/>
      <c r="F40" s="34"/>
      <c r="G40" s="39"/>
      <c r="H40" s="34"/>
      <c r="I40" s="44"/>
      <c r="J40" s="44"/>
      <c r="K40" s="44"/>
      <c r="L40" s="39"/>
      <c r="M40" s="52"/>
      <c r="N40" s="57" t="str">
        <f t="shared" si="1"/>
        <v/>
      </c>
      <c r="AQ40" s="3"/>
      <c r="AR40" s="3"/>
    </row>
    <row r="41" spans="2:44" s="4" customFormat="1" ht="15.75" customHeight="1">
      <c r="B41" s="12">
        <f t="shared" si="0"/>
        <v>30</v>
      </c>
      <c r="C41" s="15"/>
      <c r="D41" s="20"/>
      <c r="E41" s="31"/>
      <c r="F41" s="34"/>
      <c r="G41" s="39"/>
      <c r="H41" s="34"/>
      <c r="I41" s="44"/>
      <c r="J41" s="44"/>
      <c r="K41" s="44"/>
      <c r="L41" s="39"/>
      <c r="M41" s="52"/>
      <c r="N41" s="57" t="str">
        <f t="shared" si="1"/>
        <v/>
      </c>
      <c r="AQ41" s="3"/>
      <c r="AR41" s="3"/>
    </row>
    <row r="42" spans="2:44" s="4" customFormat="1" ht="15.75" customHeight="1">
      <c r="B42" s="12">
        <f t="shared" si="0"/>
        <v>31</v>
      </c>
      <c r="C42" s="15"/>
      <c r="D42" s="20"/>
      <c r="E42" s="31"/>
      <c r="F42" s="34"/>
      <c r="G42" s="39"/>
      <c r="H42" s="34"/>
      <c r="I42" s="44"/>
      <c r="J42" s="44"/>
      <c r="K42" s="44"/>
      <c r="L42" s="39"/>
      <c r="M42" s="52"/>
      <c r="N42" s="57" t="str">
        <f t="shared" si="1"/>
        <v/>
      </c>
      <c r="AQ42" s="3"/>
      <c r="AR42" s="3"/>
    </row>
    <row r="43" spans="2:44" s="4" customFormat="1" ht="15.75" customHeight="1">
      <c r="B43" s="12">
        <f t="shared" si="0"/>
        <v>32</v>
      </c>
      <c r="C43" s="15"/>
      <c r="D43" s="20"/>
      <c r="E43" s="31"/>
      <c r="F43" s="34"/>
      <c r="G43" s="39"/>
      <c r="H43" s="34"/>
      <c r="I43" s="44"/>
      <c r="J43" s="44"/>
      <c r="K43" s="44"/>
      <c r="L43" s="39"/>
      <c r="M43" s="52"/>
      <c r="N43" s="57" t="str">
        <f t="shared" si="1"/>
        <v/>
      </c>
      <c r="AQ43" s="3"/>
      <c r="AR43" s="3"/>
    </row>
    <row r="44" spans="2:44" s="4" customFormat="1" ht="15.75" customHeight="1">
      <c r="B44" s="12">
        <f t="shared" si="0"/>
        <v>33</v>
      </c>
      <c r="C44" s="15"/>
      <c r="D44" s="20"/>
      <c r="E44" s="31"/>
      <c r="F44" s="34"/>
      <c r="G44" s="39"/>
      <c r="H44" s="34"/>
      <c r="I44" s="44"/>
      <c r="J44" s="44"/>
      <c r="K44" s="44"/>
      <c r="L44" s="39"/>
      <c r="M44" s="52"/>
      <c r="N44" s="57" t="str">
        <f t="shared" si="1"/>
        <v/>
      </c>
      <c r="AQ44" s="3"/>
      <c r="AR44" s="3"/>
    </row>
    <row r="45" spans="2:44" s="4" customFormat="1" ht="15.75" customHeight="1">
      <c r="B45" s="12">
        <f t="shared" si="0"/>
        <v>34</v>
      </c>
      <c r="C45" s="15"/>
      <c r="D45" s="20"/>
      <c r="E45" s="31"/>
      <c r="F45" s="34"/>
      <c r="G45" s="39"/>
      <c r="H45" s="34"/>
      <c r="I45" s="44"/>
      <c r="J45" s="44"/>
      <c r="K45" s="44"/>
      <c r="L45" s="39"/>
      <c r="M45" s="52"/>
      <c r="N45" s="57" t="str">
        <f t="shared" si="1"/>
        <v/>
      </c>
      <c r="AQ45" s="3"/>
      <c r="AR45" s="3"/>
    </row>
    <row r="46" spans="2:44" s="4" customFormat="1" ht="15.75" customHeight="1">
      <c r="B46" s="12">
        <f t="shared" si="0"/>
        <v>35</v>
      </c>
      <c r="C46" s="15"/>
      <c r="D46" s="20"/>
      <c r="E46" s="31"/>
      <c r="F46" s="34"/>
      <c r="G46" s="39"/>
      <c r="H46" s="34"/>
      <c r="I46" s="44"/>
      <c r="J46" s="44"/>
      <c r="K46" s="44"/>
      <c r="L46" s="39"/>
      <c r="M46" s="52"/>
      <c r="N46" s="57" t="str">
        <f t="shared" si="1"/>
        <v/>
      </c>
      <c r="AQ46" s="3"/>
      <c r="AR46" s="3"/>
    </row>
    <row r="47" spans="2:44" s="4" customFormat="1" ht="15.75" customHeight="1">
      <c r="B47" s="12">
        <f t="shared" si="0"/>
        <v>36</v>
      </c>
      <c r="C47" s="15"/>
      <c r="D47" s="20"/>
      <c r="E47" s="31"/>
      <c r="F47" s="34"/>
      <c r="G47" s="39"/>
      <c r="H47" s="34"/>
      <c r="I47" s="44"/>
      <c r="J47" s="44"/>
      <c r="K47" s="44"/>
      <c r="L47" s="39"/>
      <c r="M47" s="52"/>
      <c r="N47" s="57" t="str">
        <f t="shared" si="1"/>
        <v/>
      </c>
      <c r="AQ47" s="3"/>
      <c r="AR47" s="3"/>
    </row>
    <row r="48" spans="2:44" s="4" customFormat="1" ht="15.75" customHeight="1">
      <c r="B48" s="12">
        <f t="shared" si="0"/>
        <v>37</v>
      </c>
      <c r="C48" s="15"/>
      <c r="D48" s="20"/>
      <c r="E48" s="31"/>
      <c r="F48" s="34"/>
      <c r="G48" s="39"/>
      <c r="H48" s="34"/>
      <c r="I48" s="44"/>
      <c r="J48" s="44"/>
      <c r="K48" s="44"/>
      <c r="L48" s="39"/>
      <c r="M48" s="52"/>
      <c r="N48" s="57" t="str">
        <f t="shared" si="1"/>
        <v/>
      </c>
      <c r="AQ48" s="3"/>
      <c r="AR48" s="3"/>
    </row>
    <row r="49" spans="2:44" s="4" customFormat="1" ht="15.75" customHeight="1">
      <c r="B49" s="12">
        <f t="shared" si="0"/>
        <v>38</v>
      </c>
      <c r="C49" s="15"/>
      <c r="D49" s="20"/>
      <c r="E49" s="31"/>
      <c r="F49" s="34"/>
      <c r="G49" s="39"/>
      <c r="H49" s="34"/>
      <c r="I49" s="44"/>
      <c r="J49" s="44"/>
      <c r="K49" s="44"/>
      <c r="L49" s="39"/>
      <c r="M49" s="52"/>
      <c r="N49" s="57" t="str">
        <f t="shared" si="1"/>
        <v/>
      </c>
      <c r="AQ49" s="3"/>
      <c r="AR49" s="3"/>
    </row>
    <row r="50" spans="2:44" s="4" customFormat="1" ht="15.75" customHeight="1">
      <c r="B50" s="12">
        <f t="shared" si="0"/>
        <v>39</v>
      </c>
      <c r="C50" s="15"/>
      <c r="D50" s="20"/>
      <c r="E50" s="31"/>
      <c r="F50" s="34"/>
      <c r="G50" s="39"/>
      <c r="H50" s="34"/>
      <c r="I50" s="44"/>
      <c r="J50" s="44"/>
      <c r="K50" s="44"/>
      <c r="L50" s="39"/>
      <c r="M50" s="52"/>
      <c r="N50" s="57" t="str">
        <f t="shared" si="1"/>
        <v/>
      </c>
      <c r="AQ50" s="3"/>
      <c r="AR50" s="3"/>
    </row>
    <row r="51" spans="2:44" s="4" customFormat="1" ht="15.75" customHeight="1">
      <c r="B51" s="12">
        <f t="shared" si="0"/>
        <v>40</v>
      </c>
      <c r="C51" s="15"/>
      <c r="D51" s="20"/>
      <c r="E51" s="31"/>
      <c r="F51" s="34"/>
      <c r="G51" s="39"/>
      <c r="H51" s="34"/>
      <c r="I51" s="44"/>
      <c r="J51" s="44"/>
      <c r="K51" s="44"/>
      <c r="L51" s="39"/>
      <c r="M51" s="52"/>
      <c r="N51" s="57" t="str">
        <f t="shared" si="1"/>
        <v/>
      </c>
      <c r="Y51" s="3"/>
      <c r="Z51" s="3"/>
      <c r="AA51" s="3"/>
      <c r="AB51" s="3"/>
      <c r="AC51" s="3"/>
      <c r="AD51" s="3"/>
      <c r="AE51" s="3"/>
      <c r="AF51" s="3"/>
      <c r="AG51" s="3"/>
      <c r="AH51" s="3"/>
      <c r="AI51" s="3"/>
      <c r="AJ51" s="3"/>
      <c r="AK51" s="3"/>
      <c r="AL51" s="3"/>
      <c r="AM51" s="3"/>
      <c r="AN51" s="3"/>
      <c r="AO51" s="3"/>
      <c r="AP51" s="3"/>
      <c r="AQ51" s="3"/>
      <c r="AR51" s="3"/>
    </row>
    <row r="52" spans="2:44" s="4" customFormat="1" ht="15.75" customHeight="1">
      <c r="B52" s="13" t="s">
        <v>108</v>
      </c>
      <c r="C52" s="18"/>
      <c r="D52" s="18"/>
      <c r="E52" s="18"/>
      <c r="F52" s="18"/>
      <c r="G52" s="18"/>
      <c r="H52" s="18"/>
      <c r="I52" s="18"/>
      <c r="J52" s="18"/>
      <c r="K52" s="18"/>
      <c r="L52" s="50"/>
      <c r="M52" s="53">
        <f>SUM(M12:M51)</f>
        <v>0</v>
      </c>
      <c r="N52" s="58"/>
      <c r="Y52" s="3"/>
      <c r="Z52" s="3"/>
      <c r="AA52" s="3"/>
      <c r="AB52" s="3"/>
      <c r="AC52" s="3"/>
      <c r="AD52" s="3"/>
      <c r="AE52" s="3"/>
      <c r="AF52" s="3"/>
      <c r="AG52" s="3"/>
      <c r="AH52" s="3"/>
      <c r="AI52" s="3"/>
      <c r="AJ52" s="3"/>
      <c r="AK52" s="3"/>
      <c r="AL52" s="3"/>
      <c r="AM52" s="3"/>
      <c r="AN52" s="3"/>
      <c r="AO52" s="3"/>
      <c r="AP52" s="3"/>
      <c r="AQ52" s="3"/>
      <c r="AR52" s="3"/>
    </row>
    <row r="53" spans="2:44" ht="16.5" customHeight="1">
      <c r="B53" s="8" t="s">
        <v>101</v>
      </c>
      <c r="C53" s="8"/>
      <c r="D53" s="8"/>
      <c r="E53" s="8"/>
      <c r="F53" s="8"/>
      <c r="G53" s="8"/>
      <c r="H53" s="8"/>
      <c r="I53" s="8"/>
      <c r="J53" s="8"/>
      <c r="K53" s="8"/>
      <c r="L53" s="8"/>
      <c r="M53" s="8"/>
      <c r="N53" s="8"/>
    </row>
    <row r="54" spans="2:44" ht="16.5" customHeight="1">
      <c r="B54" s="9" t="s">
        <v>102</v>
      </c>
      <c r="C54" s="9"/>
      <c r="D54" s="9"/>
      <c r="E54" s="23" t="str">
        <f>$E$2</f>
        <v>活動交付金</v>
      </c>
      <c r="F54" s="23"/>
      <c r="G54" s="23"/>
      <c r="H54" s="23"/>
    </row>
    <row r="55" spans="2:44" ht="16.5" customHeight="1">
      <c r="B55" s="9"/>
      <c r="C55" s="9"/>
      <c r="D55" s="9"/>
      <c r="E55" s="24"/>
      <c r="F55" s="24"/>
      <c r="G55" s="24"/>
      <c r="H55" s="24"/>
      <c r="I55" s="43"/>
      <c r="J55" s="46"/>
      <c r="K55" s="46"/>
      <c r="L55" s="46"/>
      <c r="M55" s="46"/>
      <c r="N55" s="46"/>
    </row>
    <row r="56" spans="2:44" ht="16.5" customHeight="1">
      <c r="B56" s="10" t="s">
        <v>103</v>
      </c>
      <c r="C56" s="10"/>
      <c r="D56" s="10"/>
      <c r="E56" s="23" t="str">
        <f>$E$4</f>
        <v/>
      </c>
      <c r="F56" s="23"/>
      <c r="G56" s="23"/>
      <c r="H56" s="23"/>
      <c r="I56" s="43"/>
      <c r="J56" s="47"/>
      <c r="K56" s="49"/>
      <c r="L56" s="49"/>
      <c r="M56" s="49"/>
      <c r="N56" s="49"/>
    </row>
    <row r="57" spans="2:44" ht="16.5" customHeight="1">
      <c r="B57" s="10"/>
      <c r="C57" s="10"/>
      <c r="D57" s="10"/>
      <c r="E57" s="24"/>
      <c r="F57" s="24"/>
      <c r="G57" s="24"/>
      <c r="H57" s="24"/>
      <c r="I57" s="43"/>
      <c r="J57" s="48"/>
      <c r="K57" s="48"/>
      <c r="L57" s="48"/>
      <c r="M57" s="51"/>
      <c r="N57" s="55"/>
    </row>
    <row r="58" spans="2:44" ht="16.5" customHeight="1">
      <c r="B58" s="10" t="s">
        <v>104</v>
      </c>
      <c r="C58" s="10"/>
      <c r="D58" s="10"/>
      <c r="E58" s="23" t="str">
        <f>$E$6</f>
        <v>使用料及び賃借料</v>
      </c>
      <c r="F58" s="23"/>
      <c r="G58" s="23" t="str">
        <f>IF($G$6="","",$G$6)</f>
        <v/>
      </c>
      <c r="H58" s="23"/>
      <c r="I58" s="43"/>
      <c r="J58" s="48"/>
      <c r="K58" s="48"/>
      <c r="L58" s="48"/>
      <c r="M58" s="51"/>
      <c r="N58" s="55"/>
    </row>
    <row r="59" spans="2:44" ht="16.5" customHeight="1">
      <c r="B59" s="10"/>
      <c r="C59" s="10"/>
      <c r="D59" s="10"/>
      <c r="E59" s="24"/>
      <c r="F59" s="24"/>
      <c r="G59" s="24"/>
      <c r="H59" s="24"/>
      <c r="I59" s="43"/>
      <c r="J59" s="48"/>
      <c r="K59" s="48"/>
      <c r="L59" s="48"/>
      <c r="M59" s="51"/>
      <c r="N59" s="55"/>
    </row>
    <row r="60" spans="2:44" ht="16.5" customHeight="1">
      <c r="B60" s="10" t="s">
        <v>105</v>
      </c>
      <c r="C60" s="10"/>
      <c r="D60" s="10"/>
      <c r="E60" s="29">
        <v>2</v>
      </c>
      <c r="F60" s="29"/>
      <c r="G60" s="73"/>
      <c r="H60" s="73"/>
      <c r="I60" s="43"/>
      <c r="J60" s="48"/>
      <c r="K60" s="48"/>
      <c r="L60" s="48"/>
      <c r="M60" s="51"/>
      <c r="N60" s="55"/>
    </row>
    <row r="61" spans="2:44" ht="16.5" customHeight="1">
      <c r="B61" s="10"/>
      <c r="C61" s="10"/>
      <c r="D61" s="10"/>
      <c r="E61" s="30"/>
      <c r="F61" s="30"/>
      <c r="G61" s="73"/>
      <c r="H61" s="73"/>
      <c r="I61" s="43"/>
      <c r="J61" s="48"/>
      <c r="K61" s="48"/>
      <c r="L61" s="48"/>
      <c r="M61" s="51"/>
      <c r="N61" s="55"/>
    </row>
    <row r="62" spans="2:44" ht="7.5" customHeight="1">
      <c r="N62" s="1" t="str">
        <f>IF(M62="","",#REF!+M62)</f>
        <v/>
      </c>
    </row>
    <row r="63" spans="2:44" ht="16.5" customHeight="1">
      <c r="B63" s="11" t="s">
        <v>106</v>
      </c>
      <c r="C63" s="14" t="s">
        <v>39</v>
      </c>
      <c r="D63" s="19" t="s">
        <v>111</v>
      </c>
      <c r="E63" s="19" t="s">
        <v>6</v>
      </c>
      <c r="F63" s="19" t="s">
        <v>112</v>
      </c>
      <c r="G63" s="19"/>
      <c r="H63" s="19" t="s">
        <v>113</v>
      </c>
      <c r="I63" s="19"/>
      <c r="J63" s="19"/>
      <c r="K63" s="19"/>
      <c r="L63" s="19"/>
      <c r="M63" s="19" t="s">
        <v>114</v>
      </c>
      <c r="N63" s="56" t="s">
        <v>115</v>
      </c>
    </row>
    <row r="64" spans="2:44" ht="15.75" customHeight="1">
      <c r="B64" s="12">
        <f t="shared" ref="B64:B103" si="2">ROW()-23</f>
        <v>41</v>
      </c>
      <c r="C64" s="15"/>
      <c r="D64" s="20"/>
      <c r="E64" s="31"/>
      <c r="F64" s="34"/>
      <c r="G64" s="39"/>
      <c r="H64" s="34"/>
      <c r="I64" s="44"/>
      <c r="J64" s="44"/>
      <c r="K64" s="44"/>
      <c r="L64" s="39"/>
      <c r="M64" s="52"/>
      <c r="N64" s="57" t="str">
        <f>IF(M64="","",N51+M64)</f>
        <v/>
      </c>
    </row>
    <row r="65" spans="2:14" ht="15.75" customHeight="1">
      <c r="B65" s="12">
        <f t="shared" si="2"/>
        <v>42</v>
      </c>
      <c r="C65" s="16"/>
      <c r="D65" s="21"/>
      <c r="E65" s="32"/>
      <c r="F65" s="34"/>
      <c r="G65" s="39"/>
      <c r="H65" s="34"/>
      <c r="I65" s="44"/>
      <c r="J65" s="44"/>
      <c r="K65" s="44"/>
      <c r="L65" s="39"/>
      <c r="M65" s="52"/>
      <c r="N65" s="57" t="str">
        <f t="shared" ref="N65:N103" si="3">IF(M65="","",SUM(N64,M65))</f>
        <v/>
      </c>
    </row>
    <row r="66" spans="2:14" ht="15.75" customHeight="1">
      <c r="B66" s="12">
        <f t="shared" si="2"/>
        <v>43</v>
      </c>
      <c r="C66" s="16"/>
      <c r="D66" s="21"/>
      <c r="E66" s="32"/>
      <c r="F66" s="34"/>
      <c r="G66" s="39"/>
      <c r="H66" s="34"/>
      <c r="I66" s="44"/>
      <c r="J66" s="44"/>
      <c r="K66" s="44"/>
      <c r="L66" s="39"/>
      <c r="M66" s="52"/>
      <c r="N66" s="57" t="str">
        <f t="shared" si="3"/>
        <v/>
      </c>
    </row>
    <row r="67" spans="2:14" ht="15.75" customHeight="1">
      <c r="B67" s="12">
        <f t="shared" si="2"/>
        <v>44</v>
      </c>
      <c r="C67" s="15"/>
      <c r="D67" s="20"/>
      <c r="E67" s="31"/>
      <c r="F67" s="34"/>
      <c r="G67" s="39"/>
      <c r="H67" s="34"/>
      <c r="I67" s="44"/>
      <c r="J67" s="44"/>
      <c r="K67" s="44"/>
      <c r="L67" s="39"/>
      <c r="M67" s="52"/>
      <c r="N67" s="57" t="str">
        <f t="shared" si="3"/>
        <v/>
      </c>
    </row>
    <row r="68" spans="2:14" ht="15.75" customHeight="1">
      <c r="B68" s="12">
        <f t="shared" si="2"/>
        <v>45</v>
      </c>
      <c r="C68" s="15"/>
      <c r="D68" s="20"/>
      <c r="E68" s="31"/>
      <c r="F68" s="34"/>
      <c r="G68" s="39"/>
      <c r="H68" s="34"/>
      <c r="I68" s="44"/>
      <c r="J68" s="44"/>
      <c r="K68" s="44"/>
      <c r="L68" s="39"/>
      <c r="M68" s="52"/>
      <c r="N68" s="57" t="str">
        <f t="shared" si="3"/>
        <v/>
      </c>
    </row>
    <row r="69" spans="2:14" ht="15.75" customHeight="1">
      <c r="B69" s="12">
        <f t="shared" si="2"/>
        <v>46</v>
      </c>
      <c r="C69" s="17"/>
      <c r="D69" s="22"/>
      <c r="E69" s="33"/>
      <c r="F69" s="35"/>
      <c r="G69" s="40"/>
      <c r="H69" s="35"/>
      <c r="I69" s="45"/>
      <c r="J69" s="45"/>
      <c r="K69" s="45"/>
      <c r="L69" s="40"/>
      <c r="M69" s="52"/>
      <c r="N69" s="57" t="str">
        <f t="shared" si="3"/>
        <v/>
      </c>
    </row>
    <row r="70" spans="2:14" ht="15.75" customHeight="1">
      <c r="B70" s="12">
        <f t="shared" si="2"/>
        <v>47</v>
      </c>
      <c r="C70" s="16"/>
      <c r="D70" s="21"/>
      <c r="E70" s="32"/>
      <c r="F70" s="34"/>
      <c r="G70" s="39"/>
      <c r="H70" s="34"/>
      <c r="I70" s="44"/>
      <c r="J70" s="44"/>
      <c r="K70" s="44"/>
      <c r="L70" s="39"/>
      <c r="M70" s="52"/>
      <c r="N70" s="57" t="str">
        <f t="shared" si="3"/>
        <v/>
      </c>
    </row>
    <row r="71" spans="2:14" ht="15.75" customHeight="1">
      <c r="B71" s="12">
        <f t="shared" si="2"/>
        <v>48</v>
      </c>
      <c r="C71" s="16"/>
      <c r="D71" s="21"/>
      <c r="E71" s="32"/>
      <c r="F71" s="34"/>
      <c r="G71" s="39"/>
      <c r="H71" s="34"/>
      <c r="I71" s="44"/>
      <c r="J71" s="44"/>
      <c r="K71" s="44"/>
      <c r="L71" s="39"/>
      <c r="M71" s="52"/>
      <c r="N71" s="57" t="str">
        <f t="shared" si="3"/>
        <v/>
      </c>
    </row>
    <row r="72" spans="2:14" ht="15.75" customHeight="1">
      <c r="B72" s="12">
        <f t="shared" si="2"/>
        <v>49</v>
      </c>
      <c r="C72" s="15"/>
      <c r="D72" s="20"/>
      <c r="E72" s="31"/>
      <c r="F72" s="34"/>
      <c r="G72" s="39"/>
      <c r="H72" s="34"/>
      <c r="I72" s="44"/>
      <c r="J72" s="44"/>
      <c r="K72" s="44"/>
      <c r="L72" s="39"/>
      <c r="M72" s="52"/>
      <c r="N72" s="57" t="str">
        <f t="shared" si="3"/>
        <v/>
      </c>
    </row>
    <row r="73" spans="2:14" ht="15.75" customHeight="1">
      <c r="B73" s="12">
        <f t="shared" si="2"/>
        <v>50</v>
      </c>
      <c r="C73" s="16"/>
      <c r="D73" s="21"/>
      <c r="E73" s="32"/>
      <c r="F73" s="34"/>
      <c r="G73" s="39"/>
      <c r="H73" s="34"/>
      <c r="I73" s="44"/>
      <c r="J73" s="44"/>
      <c r="K73" s="44"/>
      <c r="L73" s="39"/>
      <c r="M73" s="52"/>
      <c r="N73" s="57" t="str">
        <f t="shared" si="3"/>
        <v/>
      </c>
    </row>
    <row r="74" spans="2:14" ht="15.75" customHeight="1">
      <c r="B74" s="12">
        <f t="shared" si="2"/>
        <v>51</v>
      </c>
      <c r="C74" s="15"/>
      <c r="D74" s="20"/>
      <c r="E74" s="31"/>
      <c r="F74" s="34"/>
      <c r="G74" s="39"/>
      <c r="H74" s="34"/>
      <c r="I74" s="44"/>
      <c r="J74" s="44"/>
      <c r="K74" s="44"/>
      <c r="L74" s="39"/>
      <c r="M74" s="52"/>
      <c r="N74" s="57" t="str">
        <f t="shared" si="3"/>
        <v/>
      </c>
    </row>
    <row r="75" spans="2:14" ht="15.75" customHeight="1">
      <c r="B75" s="12">
        <f t="shared" si="2"/>
        <v>52</v>
      </c>
      <c r="C75" s="15"/>
      <c r="D75" s="20"/>
      <c r="E75" s="31"/>
      <c r="F75" s="34"/>
      <c r="G75" s="39"/>
      <c r="H75" s="34"/>
      <c r="I75" s="44"/>
      <c r="J75" s="44"/>
      <c r="K75" s="44"/>
      <c r="L75" s="39"/>
      <c r="M75" s="52"/>
      <c r="N75" s="57" t="str">
        <f t="shared" si="3"/>
        <v/>
      </c>
    </row>
    <row r="76" spans="2:14" ht="15.75" customHeight="1">
      <c r="B76" s="12">
        <f t="shared" si="2"/>
        <v>53</v>
      </c>
      <c r="C76" s="15"/>
      <c r="D76" s="20"/>
      <c r="E76" s="31"/>
      <c r="F76" s="34"/>
      <c r="G76" s="39"/>
      <c r="H76" s="34"/>
      <c r="I76" s="44"/>
      <c r="J76" s="44"/>
      <c r="K76" s="44"/>
      <c r="L76" s="39"/>
      <c r="M76" s="52"/>
      <c r="N76" s="57" t="str">
        <f t="shared" si="3"/>
        <v/>
      </c>
    </row>
    <row r="77" spans="2:14" ht="15.75" customHeight="1">
      <c r="B77" s="12">
        <f t="shared" si="2"/>
        <v>54</v>
      </c>
      <c r="C77" s="17"/>
      <c r="D77" s="22"/>
      <c r="E77" s="33"/>
      <c r="F77" s="35"/>
      <c r="G77" s="40"/>
      <c r="H77" s="35"/>
      <c r="I77" s="45"/>
      <c r="J77" s="45"/>
      <c r="K77" s="45"/>
      <c r="L77" s="40"/>
      <c r="M77" s="52"/>
      <c r="N77" s="57" t="str">
        <f t="shared" si="3"/>
        <v/>
      </c>
    </row>
    <row r="78" spans="2:14" ht="15.75" customHeight="1">
      <c r="B78" s="12">
        <f t="shared" si="2"/>
        <v>55</v>
      </c>
      <c r="C78" s="15"/>
      <c r="D78" s="20"/>
      <c r="E78" s="31"/>
      <c r="F78" s="34"/>
      <c r="G78" s="39"/>
      <c r="H78" s="34"/>
      <c r="I78" s="44"/>
      <c r="J78" s="44"/>
      <c r="K78" s="44"/>
      <c r="L78" s="39"/>
      <c r="M78" s="52"/>
      <c r="N78" s="57" t="str">
        <f t="shared" si="3"/>
        <v/>
      </c>
    </row>
    <row r="79" spans="2:14" ht="15.75" customHeight="1">
      <c r="B79" s="12">
        <f t="shared" si="2"/>
        <v>56</v>
      </c>
      <c r="C79" s="15"/>
      <c r="D79" s="20"/>
      <c r="E79" s="31"/>
      <c r="F79" s="34"/>
      <c r="G79" s="39"/>
      <c r="H79" s="34"/>
      <c r="I79" s="44"/>
      <c r="J79" s="44"/>
      <c r="K79" s="44"/>
      <c r="L79" s="39"/>
      <c r="M79" s="52"/>
      <c r="N79" s="57" t="str">
        <f t="shared" si="3"/>
        <v/>
      </c>
    </row>
    <row r="80" spans="2:14" ht="15.75" customHeight="1">
      <c r="B80" s="12">
        <f t="shared" si="2"/>
        <v>57</v>
      </c>
      <c r="C80" s="15"/>
      <c r="D80" s="20"/>
      <c r="E80" s="31"/>
      <c r="F80" s="34"/>
      <c r="G80" s="39"/>
      <c r="H80" s="34"/>
      <c r="I80" s="44"/>
      <c r="J80" s="44"/>
      <c r="K80" s="44"/>
      <c r="L80" s="39"/>
      <c r="M80" s="52"/>
      <c r="N80" s="57" t="str">
        <f t="shared" si="3"/>
        <v/>
      </c>
    </row>
    <row r="81" spans="2:14" ht="15.75" customHeight="1">
      <c r="B81" s="12">
        <f t="shared" si="2"/>
        <v>58</v>
      </c>
      <c r="C81" s="15"/>
      <c r="D81" s="20"/>
      <c r="E81" s="31"/>
      <c r="F81" s="34"/>
      <c r="G81" s="39"/>
      <c r="H81" s="34"/>
      <c r="I81" s="44"/>
      <c r="J81" s="44"/>
      <c r="K81" s="44"/>
      <c r="L81" s="39"/>
      <c r="M81" s="52"/>
      <c r="N81" s="57" t="str">
        <f t="shared" si="3"/>
        <v/>
      </c>
    </row>
    <row r="82" spans="2:14" ht="15.75" customHeight="1">
      <c r="B82" s="12">
        <f t="shared" si="2"/>
        <v>59</v>
      </c>
      <c r="C82" s="15"/>
      <c r="D82" s="20"/>
      <c r="E82" s="31"/>
      <c r="F82" s="34"/>
      <c r="G82" s="39"/>
      <c r="H82" s="34"/>
      <c r="I82" s="44"/>
      <c r="J82" s="44"/>
      <c r="K82" s="44"/>
      <c r="L82" s="39"/>
      <c r="M82" s="52"/>
      <c r="N82" s="57" t="str">
        <f t="shared" si="3"/>
        <v/>
      </c>
    </row>
    <row r="83" spans="2:14" ht="15.75" customHeight="1">
      <c r="B83" s="12">
        <f t="shared" si="2"/>
        <v>60</v>
      </c>
      <c r="C83" s="15"/>
      <c r="D83" s="20"/>
      <c r="E83" s="31"/>
      <c r="F83" s="34"/>
      <c r="G83" s="39"/>
      <c r="H83" s="34"/>
      <c r="I83" s="44"/>
      <c r="J83" s="44"/>
      <c r="K83" s="44"/>
      <c r="L83" s="39"/>
      <c r="M83" s="52"/>
      <c r="N83" s="57" t="str">
        <f t="shared" si="3"/>
        <v/>
      </c>
    </row>
    <row r="84" spans="2:14" ht="15.75" customHeight="1">
      <c r="B84" s="12">
        <f t="shared" si="2"/>
        <v>61</v>
      </c>
      <c r="C84" s="15"/>
      <c r="D84" s="20"/>
      <c r="E84" s="31"/>
      <c r="F84" s="34"/>
      <c r="G84" s="39"/>
      <c r="H84" s="34"/>
      <c r="I84" s="44"/>
      <c r="J84" s="44"/>
      <c r="K84" s="44"/>
      <c r="L84" s="39"/>
      <c r="M84" s="52"/>
      <c r="N84" s="57" t="str">
        <f t="shared" si="3"/>
        <v/>
      </c>
    </row>
    <row r="85" spans="2:14" ht="15.75" customHeight="1">
      <c r="B85" s="12">
        <f t="shared" si="2"/>
        <v>62</v>
      </c>
      <c r="C85" s="15"/>
      <c r="D85" s="20"/>
      <c r="E85" s="31"/>
      <c r="F85" s="34"/>
      <c r="G85" s="39"/>
      <c r="H85" s="34"/>
      <c r="I85" s="44"/>
      <c r="J85" s="44"/>
      <c r="K85" s="44"/>
      <c r="L85" s="39"/>
      <c r="M85" s="52"/>
      <c r="N85" s="57" t="str">
        <f t="shared" si="3"/>
        <v/>
      </c>
    </row>
    <row r="86" spans="2:14" ht="15.75" customHeight="1">
      <c r="B86" s="12">
        <f t="shared" si="2"/>
        <v>63</v>
      </c>
      <c r="C86" s="15"/>
      <c r="D86" s="20"/>
      <c r="E86" s="31"/>
      <c r="F86" s="34"/>
      <c r="G86" s="39"/>
      <c r="H86" s="34"/>
      <c r="I86" s="44"/>
      <c r="J86" s="44"/>
      <c r="K86" s="44"/>
      <c r="L86" s="39"/>
      <c r="M86" s="52"/>
      <c r="N86" s="57" t="str">
        <f t="shared" si="3"/>
        <v/>
      </c>
    </row>
    <row r="87" spans="2:14" ht="15.75" customHeight="1">
      <c r="B87" s="12">
        <f t="shared" si="2"/>
        <v>64</v>
      </c>
      <c r="C87" s="15"/>
      <c r="D87" s="20"/>
      <c r="E87" s="31"/>
      <c r="F87" s="34"/>
      <c r="G87" s="39"/>
      <c r="H87" s="34"/>
      <c r="I87" s="44"/>
      <c r="J87" s="44"/>
      <c r="K87" s="44"/>
      <c r="L87" s="39"/>
      <c r="M87" s="52"/>
      <c r="N87" s="57" t="str">
        <f t="shared" si="3"/>
        <v/>
      </c>
    </row>
    <row r="88" spans="2:14" ht="15.75" customHeight="1">
      <c r="B88" s="12">
        <f t="shared" si="2"/>
        <v>65</v>
      </c>
      <c r="C88" s="15"/>
      <c r="D88" s="20"/>
      <c r="E88" s="31"/>
      <c r="F88" s="34"/>
      <c r="G88" s="39"/>
      <c r="H88" s="34"/>
      <c r="I88" s="44"/>
      <c r="J88" s="44"/>
      <c r="K88" s="44"/>
      <c r="L88" s="39"/>
      <c r="M88" s="52"/>
      <c r="N88" s="57" t="str">
        <f t="shared" si="3"/>
        <v/>
      </c>
    </row>
    <row r="89" spans="2:14" ht="15.75" customHeight="1">
      <c r="B89" s="12">
        <f t="shared" si="2"/>
        <v>66</v>
      </c>
      <c r="C89" s="15"/>
      <c r="D89" s="20"/>
      <c r="E89" s="31"/>
      <c r="F89" s="34"/>
      <c r="G89" s="39"/>
      <c r="H89" s="34"/>
      <c r="I89" s="44"/>
      <c r="J89" s="44"/>
      <c r="K89" s="44"/>
      <c r="L89" s="39"/>
      <c r="M89" s="52"/>
      <c r="N89" s="57" t="str">
        <f t="shared" si="3"/>
        <v/>
      </c>
    </row>
    <row r="90" spans="2:14" ht="15.75" customHeight="1">
      <c r="B90" s="12">
        <f t="shared" si="2"/>
        <v>67</v>
      </c>
      <c r="C90" s="15"/>
      <c r="D90" s="20"/>
      <c r="E90" s="31"/>
      <c r="F90" s="34"/>
      <c r="G90" s="39"/>
      <c r="H90" s="34"/>
      <c r="I90" s="44"/>
      <c r="J90" s="44"/>
      <c r="K90" s="44"/>
      <c r="L90" s="39"/>
      <c r="M90" s="52"/>
      <c r="N90" s="57" t="str">
        <f t="shared" si="3"/>
        <v/>
      </c>
    </row>
    <row r="91" spans="2:14" ht="15.75" customHeight="1">
      <c r="B91" s="12">
        <f t="shared" si="2"/>
        <v>68</v>
      </c>
      <c r="C91" s="15"/>
      <c r="D91" s="20"/>
      <c r="E91" s="31"/>
      <c r="F91" s="34"/>
      <c r="G91" s="39"/>
      <c r="H91" s="34"/>
      <c r="I91" s="44"/>
      <c r="J91" s="44"/>
      <c r="K91" s="44"/>
      <c r="L91" s="39"/>
      <c r="M91" s="52"/>
      <c r="N91" s="57" t="str">
        <f t="shared" si="3"/>
        <v/>
      </c>
    </row>
    <row r="92" spans="2:14" ht="15.75" customHeight="1">
      <c r="B92" s="12">
        <f t="shared" si="2"/>
        <v>69</v>
      </c>
      <c r="C92" s="15"/>
      <c r="D92" s="20"/>
      <c r="E92" s="31"/>
      <c r="F92" s="34"/>
      <c r="G92" s="39"/>
      <c r="H92" s="34"/>
      <c r="I92" s="44"/>
      <c r="J92" s="44"/>
      <c r="K92" s="44"/>
      <c r="L92" s="39"/>
      <c r="M92" s="52"/>
      <c r="N92" s="57" t="str">
        <f t="shared" si="3"/>
        <v/>
      </c>
    </row>
    <row r="93" spans="2:14" ht="15.75" customHeight="1">
      <c r="B93" s="12">
        <f t="shared" si="2"/>
        <v>70</v>
      </c>
      <c r="C93" s="15"/>
      <c r="D93" s="20"/>
      <c r="E93" s="31"/>
      <c r="F93" s="34"/>
      <c r="G93" s="39"/>
      <c r="H93" s="34"/>
      <c r="I93" s="44"/>
      <c r="J93" s="44"/>
      <c r="K93" s="44"/>
      <c r="L93" s="39"/>
      <c r="M93" s="52"/>
      <c r="N93" s="57" t="str">
        <f t="shared" si="3"/>
        <v/>
      </c>
    </row>
    <row r="94" spans="2:14" ht="15.75" customHeight="1">
      <c r="B94" s="12">
        <f t="shared" si="2"/>
        <v>71</v>
      </c>
      <c r="C94" s="15"/>
      <c r="D94" s="20"/>
      <c r="E94" s="31"/>
      <c r="F94" s="34"/>
      <c r="G94" s="39"/>
      <c r="H94" s="34"/>
      <c r="I94" s="44"/>
      <c r="J94" s="44"/>
      <c r="K94" s="44"/>
      <c r="L94" s="39"/>
      <c r="M94" s="52"/>
      <c r="N94" s="57" t="str">
        <f t="shared" si="3"/>
        <v/>
      </c>
    </row>
    <row r="95" spans="2:14" ht="15.75" customHeight="1">
      <c r="B95" s="12">
        <f t="shared" si="2"/>
        <v>72</v>
      </c>
      <c r="C95" s="15"/>
      <c r="D95" s="20"/>
      <c r="E95" s="31"/>
      <c r="F95" s="34"/>
      <c r="G95" s="39"/>
      <c r="H95" s="34"/>
      <c r="I95" s="44"/>
      <c r="J95" s="44"/>
      <c r="K95" s="44"/>
      <c r="L95" s="39"/>
      <c r="M95" s="52"/>
      <c r="N95" s="57" t="str">
        <f t="shared" si="3"/>
        <v/>
      </c>
    </row>
    <row r="96" spans="2:14" ht="15.75" customHeight="1">
      <c r="B96" s="12">
        <f t="shared" si="2"/>
        <v>73</v>
      </c>
      <c r="C96" s="15"/>
      <c r="D96" s="20"/>
      <c r="E96" s="31"/>
      <c r="F96" s="34"/>
      <c r="G96" s="39"/>
      <c r="H96" s="34"/>
      <c r="I96" s="44"/>
      <c r="J96" s="44"/>
      <c r="K96" s="44"/>
      <c r="L96" s="39"/>
      <c r="M96" s="52"/>
      <c r="N96" s="57" t="str">
        <f t="shared" si="3"/>
        <v/>
      </c>
    </row>
    <row r="97" spans="2:14" ht="15.75" customHeight="1">
      <c r="B97" s="12">
        <f t="shared" si="2"/>
        <v>74</v>
      </c>
      <c r="C97" s="15"/>
      <c r="D97" s="20"/>
      <c r="E97" s="31"/>
      <c r="F97" s="34"/>
      <c r="G97" s="39"/>
      <c r="H97" s="34"/>
      <c r="I97" s="44"/>
      <c r="J97" s="44"/>
      <c r="K97" s="44"/>
      <c r="L97" s="39"/>
      <c r="M97" s="52"/>
      <c r="N97" s="57" t="str">
        <f t="shared" si="3"/>
        <v/>
      </c>
    </row>
    <row r="98" spans="2:14" ht="15.75" customHeight="1">
      <c r="B98" s="12">
        <f t="shared" si="2"/>
        <v>75</v>
      </c>
      <c r="C98" s="15"/>
      <c r="D98" s="20"/>
      <c r="E98" s="31"/>
      <c r="F98" s="34"/>
      <c r="G98" s="39"/>
      <c r="H98" s="34"/>
      <c r="I98" s="44"/>
      <c r="J98" s="44"/>
      <c r="K98" s="44"/>
      <c r="L98" s="39"/>
      <c r="M98" s="52"/>
      <c r="N98" s="57" t="str">
        <f t="shared" si="3"/>
        <v/>
      </c>
    </row>
    <row r="99" spans="2:14" ht="15.75" customHeight="1">
      <c r="B99" s="12">
        <f t="shared" si="2"/>
        <v>76</v>
      </c>
      <c r="C99" s="15"/>
      <c r="D99" s="20"/>
      <c r="E99" s="31"/>
      <c r="F99" s="34"/>
      <c r="G99" s="39"/>
      <c r="H99" s="34"/>
      <c r="I99" s="44"/>
      <c r="J99" s="44"/>
      <c r="K99" s="44"/>
      <c r="L99" s="39"/>
      <c r="M99" s="52"/>
      <c r="N99" s="57" t="str">
        <f t="shared" si="3"/>
        <v/>
      </c>
    </row>
    <row r="100" spans="2:14" ht="15.75" customHeight="1">
      <c r="B100" s="12">
        <f t="shared" si="2"/>
        <v>77</v>
      </c>
      <c r="C100" s="15"/>
      <c r="D100" s="20"/>
      <c r="E100" s="31"/>
      <c r="F100" s="34"/>
      <c r="G100" s="39"/>
      <c r="H100" s="34"/>
      <c r="I100" s="44"/>
      <c r="J100" s="44"/>
      <c r="K100" s="44"/>
      <c r="L100" s="39"/>
      <c r="M100" s="52"/>
      <c r="N100" s="57" t="str">
        <f t="shared" si="3"/>
        <v/>
      </c>
    </row>
    <row r="101" spans="2:14" ht="15.75" customHeight="1">
      <c r="B101" s="12">
        <f t="shared" si="2"/>
        <v>78</v>
      </c>
      <c r="C101" s="15"/>
      <c r="D101" s="20"/>
      <c r="E101" s="31"/>
      <c r="F101" s="34"/>
      <c r="G101" s="39"/>
      <c r="H101" s="34"/>
      <c r="I101" s="44"/>
      <c r="J101" s="44"/>
      <c r="K101" s="44"/>
      <c r="L101" s="39"/>
      <c r="M101" s="52"/>
      <c r="N101" s="57" t="str">
        <f t="shared" si="3"/>
        <v/>
      </c>
    </row>
    <row r="102" spans="2:14" ht="15.75" customHeight="1">
      <c r="B102" s="12">
        <f t="shared" si="2"/>
        <v>79</v>
      </c>
      <c r="C102" s="15"/>
      <c r="D102" s="20"/>
      <c r="E102" s="31"/>
      <c r="F102" s="34"/>
      <c r="G102" s="39"/>
      <c r="H102" s="34"/>
      <c r="I102" s="44"/>
      <c r="J102" s="44"/>
      <c r="K102" s="44"/>
      <c r="L102" s="39"/>
      <c r="M102" s="52"/>
      <c r="N102" s="57" t="str">
        <f t="shared" si="3"/>
        <v/>
      </c>
    </row>
    <row r="103" spans="2:14" ht="15.75" customHeight="1">
      <c r="B103" s="12">
        <f t="shared" si="2"/>
        <v>80</v>
      </c>
      <c r="C103" s="15"/>
      <c r="D103" s="20"/>
      <c r="E103" s="31"/>
      <c r="F103" s="34"/>
      <c r="G103" s="39"/>
      <c r="H103" s="34"/>
      <c r="I103" s="44"/>
      <c r="J103" s="44"/>
      <c r="K103" s="44"/>
      <c r="L103" s="39"/>
      <c r="M103" s="52"/>
      <c r="N103" s="57" t="str">
        <f t="shared" si="3"/>
        <v/>
      </c>
    </row>
    <row r="104" spans="2:14" ht="16.5" customHeight="1">
      <c r="B104" s="13" t="s">
        <v>109</v>
      </c>
      <c r="C104" s="18"/>
      <c r="D104" s="18"/>
      <c r="E104" s="18"/>
      <c r="F104" s="18"/>
      <c r="G104" s="18"/>
      <c r="H104" s="18"/>
      <c r="I104" s="18"/>
      <c r="J104" s="18"/>
      <c r="K104" s="18"/>
      <c r="L104" s="50"/>
      <c r="M104" s="53">
        <f>SUM(M64:M103)</f>
        <v>0</v>
      </c>
      <c r="N104" s="58"/>
    </row>
    <row r="105" spans="2:14" ht="16.5" customHeight="1">
      <c r="B105" s="8" t="s">
        <v>101</v>
      </c>
      <c r="C105" s="8"/>
      <c r="D105" s="8"/>
      <c r="E105" s="8"/>
      <c r="F105" s="8"/>
      <c r="G105" s="8"/>
      <c r="H105" s="8"/>
      <c r="I105" s="8"/>
      <c r="J105" s="8"/>
      <c r="K105" s="8"/>
      <c r="L105" s="8"/>
      <c r="M105" s="8"/>
      <c r="N105" s="8"/>
    </row>
    <row r="106" spans="2:14" ht="16.5" customHeight="1">
      <c r="B106" s="9" t="s">
        <v>102</v>
      </c>
      <c r="C106" s="9"/>
      <c r="D106" s="9"/>
      <c r="E106" s="23" t="str">
        <f>$E$2</f>
        <v>活動交付金</v>
      </c>
      <c r="F106" s="23"/>
      <c r="G106" s="23"/>
      <c r="H106" s="23"/>
    </row>
    <row r="107" spans="2:14" ht="16.5" customHeight="1">
      <c r="B107" s="9"/>
      <c r="C107" s="9"/>
      <c r="D107" s="9"/>
      <c r="E107" s="24"/>
      <c r="F107" s="24"/>
      <c r="G107" s="24"/>
      <c r="H107" s="24"/>
      <c r="I107" s="43"/>
      <c r="J107" s="46"/>
      <c r="K107" s="46"/>
      <c r="L107" s="46"/>
      <c r="M107" s="46"/>
      <c r="N107" s="46"/>
    </row>
    <row r="108" spans="2:14" ht="16.5" customHeight="1">
      <c r="B108" s="10" t="s">
        <v>103</v>
      </c>
      <c r="C108" s="10"/>
      <c r="D108" s="10"/>
      <c r="E108" s="23" t="str">
        <f>$E$4</f>
        <v/>
      </c>
      <c r="F108" s="23"/>
      <c r="G108" s="23"/>
      <c r="H108" s="23"/>
      <c r="I108" s="43"/>
      <c r="J108" s="47"/>
      <c r="K108" s="49"/>
      <c r="L108" s="49"/>
      <c r="M108" s="49"/>
      <c r="N108" s="49"/>
    </row>
    <row r="109" spans="2:14" ht="16.5" customHeight="1">
      <c r="B109" s="10"/>
      <c r="C109" s="10"/>
      <c r="D109" s="10"/>
      <c r="E109" s="24"/>
      <c r="F109" s="24"/>
      <c r="G109" s="24"/>
      <c r="H109" s="24"/>
      <c r="I109" s="43"/>
      <c r="J109" s="48"/>
      <c r="K109" s="48"/>
      <c r="L109" s="48"/>
      <c r="M109" s="51"/>
      <c r="N109" s="55"/>
    </row>
    <row r="110" spans="2:14" ht="16.5" customHeight="1">
      <c r="B110" s="10" t="s">
        <v>104</v>
      </c>
      <c r="C110" s="10"/>
      <c r="D110" s="10"/>
      <c r="E110" s="23" t="str">
        <f>$E$6</f>
        <v>使用料及び賃借料</v>
      </c>
      <c r="F110" s="23"/>
      <c r="G110" s="23" t="str">
        <f>IF($G$6="","",$G$6)</f>
        <v/>
      </c>
      <c r="H110" s="23"/>
      <c r="I110" s="43"/>
      <c r="J110" s="48"/>
      <c r="K110" s="48"/>
      <c r="L110" s="48"/>
      <c r="M110" s="51"/>
      <c r="N110" s="55"/>
    </row>
    <row r="111" spans="2:14" ht="16.5" customHeight="1">
      <c r="B111" s="10"/>
      <c r="C111" s="10"/>
      <c r="D111" s="10"/>
      <c r="E111" s="24"/>
      <c r="F111" s="24"/>
      <c r="G111" s="24"/>
      <c r="H111" s="24"/>
      <c r="I111" s="43"/>
      <c r="J111" s="48"/>
      <c r="K111" s="48"/>
      <c r="L111" s="48"/>
      <c r="M111" s="51"/>
      <c r="N111" s="55"/>
    </row>
    <row r="112" spans="2:14" ht="16.5" customHeight="1">
      <c r="B112" s="10" t="s">
        <v>105</v>
      </c>
      <c r="C112" s="10"/>
      <c r="D112" s="10"/>
      <c r="E112" s="29">
        <v>3</v>
      </c>
      <c r="F112" s="29"/>
      <c r="G112" s="73"/>
      <c r="H112" s="73"/>
      <c r="I112" s="43"/>
      <c r="J112" s="48"/>
      <c r="K112" s="48"/>
      <c r="L112" s="48"/>
      <c r="M112" s="51"/>
      <c r="N112" s="55"/>
    </row>
    <row r="113" spans="2:14" ht="16.5" customHeight="1">
      <c r="B113" s="10"/>
      <c r="C113" s="10"/>
      <c r="D113" s="10"/>
      <c r="E113" s="30"/>
      <c r="F113" s="30"/>
      <c r="G113" s="73"/>
      <c r="H113" s="73"/>
      <c r="I113" s="43"/>
      <c r="J113" s="48"/>
      <c r="K113" s="48"/>
      <c r="L113" s="48"/>
      <c r="M113" s="51"/>
      <c r="N113" s="55"/>
    </row>
    <row r="114" spans="2:14" ht="7.5" customHeight="1">
      <c r="N114" s="1" t="str">
        <f>IF(M114="","",#REF!+M114)</f>
        <v/>
      </c>
    </row>
    <row r="115" spans="2:14" ht="16.5" customHeight="1">
      <c r="B115" s="11" t="s">
        <v>106</v>
      </c>
      <c r="C115" s="14" t="s">
        <v>39</v>
      </c>
      <c r="D115" s="19" t="s">
        <v>111</v>
      </c>
      <c r="E115" s="19" t="s">
        <v>6</v>
      </c>
      <c r="F115" s="19" t="s">
        <v>112</v>
      </c>
      <c r="G115" s="19"/>
      <c r="H115" s="19" t="s">
        <v>113</v>
      </c>
      <c r="I115" s="19"/>
      <c r="J115" s="19"/>
      <c r="K115" s="19"/>
      <c r="L115" s="19"/>
      <c r="M115" s="19" t="s">
        <v>114</v>
      </c>
      <c r="N115" s="56" t="s">
        <v>115</v>
      </c>
    </row>
    <row r="116" spans="2:14" ht="15.75" customHeight="1">
      <c r="B116" s="12">
        <f t="shared" ref="B116:B155" si="4">ROW()-35</f>
        <v>81</v>
      </c>
      <c r="C116" s="15"/>
      <c r="D116" s="20"/>
      <c r="E116" s="31"/>
      <c r="F116" s="34"/>
      <c r="G116" s="39"/>
      <c r="H116" s="34"/>
      <c r="I116" s="44"/>
      <c r="J116" s="44"/>
      <c r="K116" s="44"/>
      <c r="L116" s="39"/>
      <c r="M116" s="52"/>
      <c r="N116" s="57" t="str">
        <f>IF(M116="","",N103+M116)</f>
        <v/>
      </c>
    </row>
    <row r="117" spans="2:14" ht="15.75" customHeight="1">
      <c r="B117" s="12">
        <f t="shared" si="4"/>
        <v>82</v>
      </c>
      <c r="C117" s="16"/>
      <c r="D117" s="21"/>
      <c r="E117" s="32"/>
      <c r="F117" s="34"/>
      <c r="G117" s="39"/>
      <c r="H117" s="34"/>
      <c r="I117" s="44"/>
      <c r="J117" s="44"/>
      <c r="K117" s="44"/>
      <c r="L117" s="39"/>
      <c r="M117" s="52"/>
      <c r="N117" s="57" t="str">
        <f t="shared" ref="N117:N155" si="5">IF(M117="","",SUM(N116,M117))</f>
        <v/>
      </c>
    </row>
    <row r="118" spans="2:14" ht="15.75" customHeight="1">
      <c r="B118" s="12">
        <f t="shared" si="4"/>
        <v>83</v>
      </c>
      <c r="C118" s="16"/>
      <c r="D118" s="21"/>
      <c r="E118" s="32"/>
      <c r="F118" s="34"/>
      <c r="G118" s="39"/>
      <c r="H118" s="34"/>
      <c r="I118" s="44"/>
      <c r="J118" s="44"/>
      <c r="K118" s="44"/>
      <c r="L118" s="39"/>
      <c r="M118" s="52"/>
      <c r="N118" s="57" t="str">
        <f t="shared" si="5"/>
        <v/>
      </c>
    </row>
    <row r="119" spans="2:14" ht="15.75" customHeight="1">
      <c r="B119" s="12">
        <f t="shared" si="4"/>
        <v>84</v>
      </c>
      <c r="C119" s="15"/>
      <c r="D119" s="20"/>
      <c r="E119" s="31"/>
      <c r="F119" s="34"/>
      <c r="G119" s="39"/>
      <c r="H119" s="34"/>
      <c r="I119" s="44"/>
      <c r="J119" s="44"/>
      <c r="K119" s="44"/>
      <c r="L119" s="39"/>
      <c r="M119" s="52"/>
      <c r="N119" s="57" t="str">
        <f t="shared" si="5"/>
        <v/>
      </c>
    </row>
    <row r="120" spans="2:14" ht="15.75" customHeight="1">
      <c r="B120" s="12">
        <f t="shared" si="4"/>
        <v>85</v>
      </c>
      <c r="C120" s="15"/>
      <c r="D120" s="20"/>
      <c r="E120" s="31"/>
      <c r="F120" s="34"/>
      <c r="G120" s="39"/>
      <c r="H120" s="34"/>
      <c r="I120" s="44"/>
      <c r="J120" s="44"/>
      <c r="K120" s="44"/>
      <c r="L120" s="39"/>
      <c r="M120" s="52"/>
      <c r="N120" s="57" t="str">
        <f t="shared" si="5"/>
        <v/>
      </c>
    </row>
    <row r="121" spans="2:14" ht="15.75" customHeight="1">
      <c r="B121" s="12">
        <f t="shared" si="4"/>
        <v>86</v>
      </c>
      <c r="C121" s="17"/>
      <c r="D121" s="22"/>
      <c r="E121" s="33"/>
      <c r="F121" s="35"/>
      <c r="G121" s="40"/>
      <c r="H121" s="35"/>
      <c r="I121" s="45"/>
      <c r="J121" s="45"/>
      <c r="K121" s="45"/>
      <c r="L121" s="40"/>
      <c r="M121" s="52"/>
      <c r="N121" s="57" t="str">
        <f t="shared" si="5"/>
        <v/>
      </c>
    </row>
    <row r="122" spans="2:14" ht="15.75" customHeight="1">
      <c r="B122" s="12">
        <f t="shared" si="4"/>
        <v>87</v>
      </c>
      <c r="C122" s="16"/>
      <c r="D122" s="21"/>
      <c r="E122" s="32"/>
      <c r="F122" s="34"/>
      <c r="G122" s="39"/>
      <c r="H122" s="34"/>
      <c r="I122" s="44"/>
      <c r="J122" s="44"/>
      <c r="K122" s="44"/>
      <c r="L122" s="39"/>
      <c r="M122" s="52"/>
      <c r="N122" s="57" t="str">
        <f t="shared" si="5"/>
        <v/>
      </c>
    </row>
    <row r="123" spans="2:14" ht="15.75" customHeight="1">
      <c r="B123" s="12">
        <f t="shared" si="4"/>
        <v>88</v>
      </c>
      <c r="C123" s="16"/>
      <c r="D123" s="21"/>
      <c r="E123" s="32"/>
      <c r="F123" s="34"/>
      <c r="G123" s="39"/>
      <c r="H123" s="34"/>
      <c r="I123" s="44"/>
      <c r="J123" s="44"/>
      <c r="K123" s="44"/>
      <c r="L123" s="39"/>
      <c r="M123" s="52"/>
      <c r="N123" s="57" t="str">
        <f t="shared" si="5"/>
        <v/>
      </c>
    </row>
    <row r="124" spans="2:14" ht="15.75" customHeight="1">
      <c r="B124" s="12">
        <f t="shared" si="4"/>
        <v>89</v>
      </c>
      <c r="C124" s="15"/>
      <c r="D124" s="20"/>
      <c r="E124" s="31"/>
      <c r="F124" s="34"/>
      <c r="G124" s="39"/>
      <c r="H124" s="34"/>
      <c r="I124" s="44"/>
      <c r="J124" s="44"/>
      <c r="K124" s="44"/>
      <c r="L124" s="39"/>
      <c r="M124" s="52"/>
      <c r="N124" s="57" t="str">
        <f t="shared" si="5"/>
        <v/>
      </c>
    </row>
    <row r="125" spans="2:14" ht="15.75" customHeight="1">
      <c r="B125" s="12">
        <f t="shared" si="4"/>
        <v>90</v>
      </c>
      <c r="C125" s="16"/>
      <c r="D125" s="21"/>
      <c r="E125" s="32"/>
      <c r="F125" s="34"/>
      <c r="G125" s="39"/>
      <c r="H125" s="34"/>
      <c r="I125" s="44"/>
      <c r="J125" s="44"/>
      <c r="K125" s="44"/>
      <c r="L125" s="39"/>
      <c r="M125" s="52"/>
      <c r="N125" s="57" t="str">
        <f t="shared" si="5"/>
        <v/>
      </c>
    </row>
    <row r="126" spans="2:14" ht="15.75" customHeight="1">
      <c r="B126" s="12">
        <f t="shared" si="4"/>
        <v>91</v>
      </c>
      <c r="C126" s="15"/>
      <c r="D126" s="20"/>
      <c r="E126" s="31"/>
      <c r="F126" s="34"/>
      <c r="G126" s="39"/>
      <c r="H126" s="34"/>
      <c r="I126" s="44"/>
      <c r="J126" s="44"/>
      <c r="K126" s="44"/>
      <c r="L126" s="39"/>
      <c r="M126" s="52"/>
      <c r="N126" s="57" t="str">
        <f t="shared" si="5"/>
        <v/>
      </c>
    </row>
    <row r="127" spans="2:14" ht="15.75" customHeight="1">
      <c r="B127" s="12">
        <f t="shared" si="4"/>
        <v>92</v>
      </c>
      <c r="C127" s="15"/>
      <c r="D127" s="20"/>
      <c r="E127" s="31"/>
      <c r="F127" s="34"/>
      <c r="G127" s="39"/>
      <c r="H127" s="34"/>
      <c r="I127" s="44"/>
      <c r="J127" s="44"/>
      <c r="K127" s="44"/>
      <c r="L127" s="39"/>
      <c r="M127" s="52"/>
      <c r="N127" s="57" t="str">
        <f t="shared" si="5"/>
        <v/>
      </c>
    </row>
    <row r="128" spans="2:14" ht="15.75" customHeight="1">
      <c r="B128" s="12">
        <f t="shared" si="4"/>
        <v>93</v>
      </c>
      <c r="C128" s="15"/>
      <c r="D128" s="20"/>
      <c r="E128" s="31"/>
      <c r="F128" s="34"/>
      <c r="G128" s="39"/>
      <c r="H128" s="34"/>
      <c r="I128" s="44"/>
      <c r="J128" s="44"/>
      <c r="K128" s="44"/>
      <c r="L128" s="39"/>
      <c r="M128" s="52"/>
      <c r="N128" s="57" t="str">
        <f t="shared" si="5"/>
        <v/>
      </c>
    </row>
    <row r="129" spans="2:14" ht="15.75" customHeight="1">
      <c r="B129" s="12">
        <f t="shared" si="4"/>
        <v>94</v>
      </c>
      <c r="C129" s="17"/>
      <c r="D129" s="22"/>
      <c r="E129" s="33"/>
      <c r="F129" s="35"/>
      <c r="G129" s="40"/>
      <c r="H129" s="35"/>
      <c r="I129" s="45"/>
      <c r="J129" s="45"/>
      <c r="K129" s="45"/>
      <c r="L129" s="40"/>
      <c r="M129" s="52"/>
      <c r="N129" s="57" t="str">
        <f t="shared" si="5"/>
        <v/>
      </c>
    </row>
    <row r="130" spans="2:14" ht="15.75" customHeight="1">
      <c r="B130" s="12">
        <f t="shared" si="4"/>
        <v>95</v>
      </c>
      <c r="C130" s="15"/>
      <c r="D130" s="20"/>
      <c r="E130" s="31"/>
      <c r="F130" s="34"/>
      <c r="G130" s="39"/>
      <c r="H130" s="34"/>
      <c r="I130" s="44"/>
      <c r="J130" s="44"/>
      <c r="K130" s="44"/>
      <c r="L130" s="39"/>
      <c r="M130" s="52"/>
      <c r="N130" s="57" t="str">
        <f t="shared" si="5"/>
        <v/>
      </c>
    </row>
    <row r="131" spans="2:14" ht="15.75" customHeight="1">
      <c r="B131" s="12">
        <f t="shared" si="4"/>
        <v>96</v>
      </c>
      <c r="C131" s="15"/>
      <c r="D131" s="20"/>
      <c r="E131" s="31"/>
      <c r="F131" s="34"/>
      <c r="G131" s="39"/>
      <c r="H131" s="34"/>
      <c r="I131" s="44"/>
      <c r="J131" s="44"/>
      <c r="K131" s="44"/>
      <c r="L131" s="39"/>
      <c r="M131" s="52"/>
      <c r="N131" s="57" t="str">
        <f t="shared" si="5"/>
        <v/>
      </c>
    </row>
    <row r="132" spans="2:14" ht="15.75" customHeight="1">
      <c r="B132" s="12">
        <f t="shared" si="4"/>
        <v>97</v>
      </c>
      <c r="C132" s="15"/>
      <c r="D132" s="20"/>
      <c r="E132" s="31"/>
      <c r="F132" s="34"/>
      <c r="G132" s="39"/>
      <c r="H132" s="34"/>
      <c r="I132" s="44"/>
      <c r="J132" s="44"/>
      <c r="K132" s="44"/>
      <c r="L132" s="39"/>
      <c r="M132" s="52"/>
      <c r="N132" s="57" t="str">
        <f t="shared" si="5"/>
        <v/>
      </c>
    </row>
    <row r="133" spans="2:14" ht="15.75" customHeight="1">
      <c r="B133" s="12">
        <f t="shared" si="4"/>
        <v>98</v>
      </c>
      <c r="C133" s="15"/>
      <c r="D133" s="20"/>
      <c r="E133" s="31"/>
      <c r="F133" s="34"/>
      <c r="G133" s="39"/>
      <c r="H133" s="34"/>
      <c r="I133" s="44"/>
      <c r="J133" s="44"/>
      <c r="K133" s="44"/>
      <c r="L133" s="39"/>
      <c r="M133" s="52"/>
      <c r="N133" s="57" t="str">
        <f t="shared" si="5"/>
        <v/>
      </c>
    </row>
    <row r="134" spans="2:14" ht="15.75" customHeight="1">
      <c r="B134" s="12">
        <f t="shared" si="4"/>
        <v>99</v>
      </c>
      <c r="C134" s="15"/>
      <c r="D134" s="20"/>
      <c r="E134" s="31"/>
      <c r="F134" s="34"/>
      <c r="G134" s="39"/>
      <c r="H134" s="34"/>
      <c r="I134" s="44"/>
      <c r="J134" s="44"/>
      <c r="K134" s="44"/>
      <c r="L134" s="39"/>
      <c r="M134" s="52"/>
      <c r="N134" s="57" t="str">
        <f t="shared" si="5"/>
        <v/>
      </c>
    </row>
    <row r="135" spans="2:14" ht="15.75" customHeight="1">
      <c r="B135" s="12">
        <f t="shared" si="4"/>
        <v>100</v>
      </c>
      <c r="C135" s="15"/>
      <c r="D135" s="20"/>
      <c r="E135" s="31"/>
      <c r="F135" s="34"/>
      <c r="G135" s="39"/>
      <c r="H135" s="34"/>
      <c r="I135" s="44"/>
      <c r="J135" s="44"/>
      <c r="K135" s="44"/>
      <c r="L135" s="39"/>
      <c r="M135" s="52"/>
      <c r="N135" s="57" t="str">
        <f t="shared" si="5"/>
        <v/>
      </c>
    </row>
    <row r="136" spans="2:14" ht="15.75" customHeight="1">
      <c r="B136" s="12">
        <f t="shared" si="4"/>
        <v>101</v>
      </c>
      <c r="C136" s="15"/>
      <c r="D136" s="20"/>
      <c r="E136" s="31"/>
      <c r="F136" s="34"/>
      <c r="G136" s="39"/>
      <c r="H136" s="34"/>
      <c r="I136" s="44"/>
      <c r="J136" s="44"/>
      <c r="K136" s="44"/>
      <c r="L136" s="39"/>
      <c r="M136" s="52"/>
      <c r="N136" s="57" t="str">
        <f t="shared" si="5"/>
        <v/>
      </c>
    </row>
    <row r="137" spans="2:14" ht="15.75" customHeight="1">
      <c r="B137" s="12">
        <f t="shared" si="4"/>
        <v>102</v>
      </c>
      <c r="C137" s="15"/>
      <c r="D137" s="20"/>
      <c r="E137" s="31"/>
      <c r="F137" s="34"/>
      <c r="G137" s="39"/>
      <c r="H137" s="34"/>
      <c r="I137" s="44"/>
      <c r="J137" s="44"/>
      <c r="K137" s="44"/>
      <c r="L137" s="39"/>
      <c r="M137" s="52"/>
      <c r="N137" s="57" t="str">
        <f t="shared" si="5"/>
        <v/>
      </c>
    </row>
    <row r="138" spans="2:14" ht="15.75" customHeight="1">
      <c r="B138" s="12">
        <f t="shared" si="4"/>
        <v>103</v>
      </c>
      <c r="C138" s="15"/>
      <c r="D138" s="20"/>
      <c r="E138" s="31"/>
      <c r="F138" s="34"/>
      <c r="G138" s="39"/>
      <c r="H138" s="34"/>
      <c r="I138" s="44"/>
      <c r="J138" s="44"/>
      <c r="K138" s="44"/>
      <c r="L138" s="39"/>
      <c r="M138" s="52"/>
      <c r="N138" s="57" t="str">
        <f t="shared" si="5"/>
        <v/>
      </c>
    </row>
    <row r="139" spans="2:14" ht="15.75" customHeight="1">
      <c r="B139" s="12">
        <f t="shared" si="4"/>
        <v>104</v>
      </c>
      <c r="C139" s="15"/>
      <c r="D139" s="20"/>
      <c r="E139" s="31"/>
      <c r="F139" s="34"/>
      <c r="G139" s="39"/>
      <c r="H139" s="34"/>
      <c r="I139" s="44"/>
      <c r="J139" s="44"/>
      <c r="K139" s="44"/>
      <c r="L139" s="39"/>
      <c r="M139" s="52"/>
      <c r="N139" s="57" t="str">
        <f t="shared" si="5"/>
        <v/>
      </c>
    </row>
    <row r="140" spans="2:14" ht="15.75" customHeight="1">
      <c r="B140" s="12">
        <f t="shared" si="4"/>
        <v>105</v>
      </c>
      <c r="C140" s="15"/>
      <c r="D140" s="20"/>
      <c r="E140" s="31"/>
      <c r="F140" s="34"/>
      <c r="G140" s="39"/>
      <c r="H140" s="34"/>
      <c r="I140" s="44"/>
      <c r="J140" s="44"/>
      <c r="K140" s="44"/>
      <c r="L140" s="39"/>
      <c r="M140" s="52"/>
      <c r="N140" s="57" t="str">
        <f t="shared" si="5"/>
        <v/>
      </c>
    </row>
    <row r="141" spans="2:14" ht="15.75" customHeight="1">
      <c r="B141" s="12">
        <f t="shared" si="4"/>
        <v>106</v>
      </c>
      <c r="C141" s="15"/>
      <c r="D141" s="20"/>
      <c r="E141" s="31"/>
      <c r="F141" s="34"/>
      <c r="G141" s="39"/>
      <c r="H141" s="34"/>
      <c r="I141" s="44"/>
      <c r="J141" s="44"/>
      <c r="K141" s="44"/>
      <c r="L141" s="39"/>
      <c r="M141" s="52"/>
      <c r="N141" s="57" t="str">
        <f t="shared" si="5"/>
        <v/>
      </c>
    </row>
    <row r="142" spans="2:14" ht="15.75" customHeight="1">
      <c r="B142" s="12">
        <f t="shared" si="4"/>
        <v>107</v>
      </c>
      <c r="C142" s="15"/>
      <c r="D142" s="20"/>
      <c r="E142" s="31"/>
      <c r="F142" s="34"/>
      <c r="G142" s="39"/>
      <c r="H142" s="34"/>
      <c r="I142" s="44"/>
      <c r="J142" s="44"/>
      <c r="K142" s="44"/>
      <c r="L142" s="39"/>
      <c r="M142" s="52"/>
      <c r="N142" s="57" t="str">
        <f t="shared" si="5"/>
        <v/>
      </c>
    </row>
    <row r="143" spans="2:14" ht="15.75" customHeight="1">
      <c r="B143" s="12">
        <f t="shared" si="4"/>
        <v>108</v>
      </c>
      <c r="C143" s="15"/>
      <c r="D143" s="20"/>
      <c r="E143" s="31"/>
      <c r="F143" s="34"/>
      <c r="G143" s="39"/>
      <c r="H143" s="34"/>
      <c r="I143" s="44"/>
      <c r="J143" s="44"/>
      <c r="K143" s="44"/>
      <c r="L143" s="39"/>
      <c r="M143" s="52"/>
      <c r="N143" s="57" t="str">
        <f t="shared" si="5"/>
        <v/>
      </c>
    </row>
    <row r="144" spans="2:14" ht="15.75" customHeight="1">
      <c r="B144" s="12">
        <f t="shared" si="4"/>
        <v>109</v>
      </c>
      <c r="C144" s="15"/>
      <c r="D144" s="20"/>
      <c r="E144" s="31"/>
      <c r="F144" s="34"/>
      <c r="G144" s="39"/>
      <c r="H144" s="34"/>
      <c r="I144" s="44"/>
      <c r="J144" s="44"/>
      <c r="K144" s="44"/>
      <c r="L144" s="39"/>
      <c r="M144" s="52"/>
      <c r="N144" s="57" t="str">
        <f t="shared" si="5"/>
        <v/>
      </c>
    </row>
    <row r="145" spans="2:14" ht="15.75" customHeight="1">
      <c r="B145" s="12">
        <f t="shared" si="4"/>
        <v>110</v>
      </c>
      <c r="C145" s="15"/>
      <c r="D145" s="20"/>
      <c r="E145" s="31"/>
      <c r="F145" s="34"/>
      <c r="G145" s="39"/>
      <c r="H145" s="34"/>
      <c r="I145" s="44"/>
      <c r="J145" s="44"/>
      <c r="K145" s="44"/>
      <c r="L145" s="39"/>
      <c r="M145" s="52"/>
      <c r="N145" s="57" t="str">
        <f t="shared" si="5"/>
        <v/>
      </c>
    </row>
    <row r="146" spans="2:14" ht="15.75" customHeight="1">
      <c r="B146" s="12">
        <f t="shared" si="4"/>
        <v>111</v>
      </c>
      <c r="C146" s="15"/>
      <c r="D146" s="20"/>
      <c r="E146" s="31"/>
      <c r="F146" s="34"/>
      <c r="G146" s="39"/>
      <c r="H146" s="34"/>
      <c r="I146" s="44"/>
      <c r="J146" s="44"/>
      <c r="K146" s="44"/>
      <c r="L146" s="39"/>
      <c r="M146" s="52"/>
      <c r="N146" s="57" t="str">
        <f t="shared" si="5"/>
        <v/>
      </c>
    </row>
    <row r="147" spans="2:14" ht="15.75" customHeight="1">
      <c r="B147" s="12">
        <f t="shared" si="4"/>
        <v>112</v>
      </c>
      <c r="C147" s="15"/>
      <c r="D147" s="20"/>
      <c r="E147" s="31"/>
      <c r="F147" s="34"/>
      <c r="G147" s="39"/>
      <c r="H147" s="34"/>
      <c r="I147" s="44"/>
      <c r="J147" s="44"/>
      <c r="K147" s="44"/>
      <c r="L147" s="39"/>
      <c r="M147" s="52"/>
      <c r="N147" s="57" t="str">
        <f t="shared" si="5"/>
        <v/>
      </c>
    </row>
    <row r="148" spans="2:14" ht="15.75" customHeight="1">
      <c r="B148" s="12">
        <f t="shared" si="4"/>
        <v>113</v>
      </c>
      <c r="C148" s="15"/>
      <c r="D148" s="20"/>
      <c r="E148" s="31"/>
      <c r="F148" s="34"/>
      <c r="G148" s="39"/>
      <c r="H148" s="34"/>
      <c r="I148" s="44"/>
      <c r="J148" s="44"/>
      <c r="K148" s="44"/>
      <c r="L148" s="39"/>
      <c r="M148" s="52"/>
      <c r="N148" s="57" t="str">
        <f t="shared" si="5"/>
        <v/>
      </c>
    </row>
    <row r="149" spans="2:14" ht="15.75" customHeight="1">
      <c r="B149" s="12">
        <f t="shared" si="4"/>
        <v>114</v>
      </c>
      <c r="C149" s="15"/>
      <c r="D149" s="20"/>
      <c r="E149" s="31"/>
      <c r="F149" s="34"/>
      <c r="G149" s="39"/>
      <c r="H149" s="34"/>
      <c r="I149" s="44"/>
      <c r="J149" s="44"/>
      <c r="K149" s="44"/>
      <c r="L149" s="39"/>
      <c r="M149" s="52"/>
      <c r="N149" s="57" t="str">
        <f t="shared" si="5"/>
        <v/>
      </c>
    </row>
    <row r="150" spans="2:14" ht="15.75" customHeight="1">
      <c r="B150" s="12">
        <f t="shared" si="4"/>
        <v>115</v>
      </c>
      <c r="C150" s="15"/>
      <c r="D150" s="20"/>
      <c r="E150" s="31"/>
      <c r="F150" s="34"/>
      <c r="G150" s="39"/>
      <c r="H150" s="34"/>
      <c r="I150" s="44"/>
      <c r="J150" s="44"/>
      <c r="K150" s="44"/>
      <c r="L150" s="39"/>
      <c r="M150" s="52"/>
      <c r="N150" s="57" t="str">
        <f t="shared" si="5"/>
        <v/>
      </c>
    </row>
    <row r="151" spans="2:14" ht="15.75" customHeight="1">
      <c r="B151" s="12">
        <f t="shared" si="4"/>
        <v>116</v>
      </c>
      <c r="C151" s="15"/>
      <c r="D151" s="20"/>
      <c r="E151" s="31"/>
      <c r="F151" s="34"/>
      <c r="G151" s="39"/>
      <c r="H151" s="34"/>
      <c r="I151" s="44"/>
      <c r="J151" s="44"/>
      <c r="K151" s="44"/>
      <c r="L151" s="39"/>
      <c r="M151" s="52"/>
      <c r="N151" s="57" t="str">
        <f t="shared" si="5"/>
        <v/>
      </c>
    </row>
    <row r="152" spans="2:14" ht="15.75" customHeight="1">
      <c r="B152" s="12">
        <f t="shared" si="4"/>
        <v>117</v>
      </c>
      <c r="C152" s="15"/>
      <c r="D152" s="20"/>
      <c r="E152" s="31"/>
      <c r="F152" s="34"/>
      <c r="G152" s="39"/>
      <c r="H152" s="34"/>
      <c r="I152" s="44"/>
      <c r="J152" s="44"/>
      <c r="K152" s="44"/>
      <c r="L152" s="39"/>
      <c r="M152" s="52"/>
      <c r="N152" s="57" t="str">
        <f t="shared" si="5"/>
        <v/>
      </c>
    </row>
    <row r="153" spans="2:14" ht="15.75" customHeight="1">
      <c r="B153" s="12">
        <f t="shared" si="4"/>
        <v>118</v>
      </c>
      <c r="C153" s="15"/>
      <c r="D153" s="20"/>
      <c r="E153" s="31"/>
      <c r="F153" s="34"/>
      <c r="G153" s="39"/>
      <c r="H153" s="34"/>
      <c r="I153" s="44"/>
      <c r="J153" s="44"/>
      <c r="K153" s="44"/>
      <c r="L153" s="39"/>
      <c r="M153" s="52"/>
      <c r="N153" s="57" t="str">
        <f t="shared" si="5"/>
        <v/>
      </c>
    </row>
    <row r="154" spans="2:14" ht="15.75" customHeight="1">
      <c r="B154" s="12">
        <f t="shared" si="4"/>
        <v>119</v>
      </c>
      <c r="C154" s="15"/>
      <c r="D154" s="20"/>
      <c r="E154" s="31"/>
      <c r="F154" s="34"/>
      <c r="G154" s="39"/>
      <c r="H154" s="34"/>
      <c r="I154" s="44"/>
      <c r="J154" s="44"/>
      <c r="K154" s="44"/>
      <c r="L154" s="39"/>
      <c r="M154" s="52"/>
      <c r="N154" s="57" t="str">
        <f t="shared" si="5"/>
        <v/>
      </c>
    </row>
    <row r="155" spans="2:14" ht="15.75" customHeight="1">
      <c r="B155" s="12">
        <f t="shared" si="4"/>
        <v>120</v>
      </c>
      <c r="C155" s="15"/>
      <c r="D155" s="20"/>
      <c r="E155" s="31"/>
      <c r="F155" s="34"/>
      <c r="G155" s="39"/>
      <c r="H155" s="34"/>
      <c r="I155" s="44"/>
      <c r="J155" s="44"/>
      <c r="K155" s="44"/>
      <c r="L155" s="39"/>
      <c r="M155" s="52"/>
      <c r="N155" s="57" t="str">
        <f t="shared" si="5"/>
        <v/>
      </c>
    </row>
    <row r="156" spans="2:14" ht="15.75" customHeight="1">
      <c r="B156" s="13" t="s">
        <v>36</v>
      </c>
      <c r="C156" s="18"/>
      <c r="D156" s="18"/>
      <c r="E156" s="18"/>
      <c r="F156" s="18"/>
      <c r="G156" s="18"/>
      <c r="H156" s="18"/>
      <c r="I156" s="18"/>
      <c r="J156" s="18"/>
      <c r="K156" s="18"/>
      <c r="L156" s="50"/>
      <c r="M156" s="53">
        <f>SUM(M116:M155)</f>
        <v>0</v>
      </c>
      <c r="N156" s="58"/>
    </row>
    <row r="157" spans="2:14" ht="16.5" customHeight="1">
      <c r="B157" s="8" t="s">
        <v>101</v>
      </c>
      <c r="C157" s="8"/>
      <c r="D157" s="8"/>
      <c r="E157" s="8"/>
      <c r="F157" s="8"/>
      <c r="G157" s="8"/>
      <c r="H157" s="8"/>
      <c r="I157" s="8"/>
      <c r="J157" s="8"/>
      <c r="K157" s="8"/>
      <c r="L157" s="8"/>
      <c r="M157" s="8"/>
      <c r="N157" s="8"/>
    </row>
    <row r="158" spans="2:14" ht="16.5" customHeight="1">
      <c r="B158" s="9" t="s">
        <v>102</v>
      </c>
      <c r="C158" s="9"/>
      <c r="D158" s="9"/>
      <c r="E158" s="23" t="str">
        <f>$E$2</f>
        <v>活動交付金</v>
      </c>
      <c r="F158" s="23"/>
      <c r="G158" s="23"/>
      <c r="H158" s="23"/>
    </row>
    <row r="159" spans="2:14" ht="16.5" customHeight="1">
      <c r="B159" s="9"/>
      <c r="C159" s="9"/>
      <c r="D159" s="9"/>
      <c r="E159" s="24"/>
      <c r="F159" s="24"/>
      <c r="G159" s="24"/>
      <c r="H159" s="24"/>
      <c r="I159" s="43"/>
      <c r="J159" s="46"/>
      <c r="K159" s="46"/>
      <c r="L159" s="46"/>
      <c r="M159" s="46"/>
      <c r="N159" s="46"/>
    </row>
    <row r="160" spans="2:14" ht="16.5" customHeight="1">
      <c r="B160" s="10" t="s">
        <v>103</v>
      </c>
      <c r="C160" s="10"/>
      <c r="D160" s="10"/>
      <c r="E160" s="23" t="str">
        <f>$E$4</f>
        <v/>
      </c>
      <c r="F160" s="23"/>
      <c r="G160" s="23"/>
      <c r="H160" s="23"/>
      <c r="I160" s="43"/>
      <c r="J160" s="47"/>
      <c r="K160" s="49"/>
      <c r="L160" s="49"/>
      <c r="M160" s="49"/>
      <c r="N160" s="49"/>
    </row>
    <row r="161" spans="2:14" ht="16.5" customHeight="1">
      <c r="B161" s="10"/>
      <c r="C161" s="10"/>
      <c r="D161" s="10"/>
      <c r="E161" s="24"/>
      <c r="F161" s="24"/>
      <c r="G161" s="24"/>
      <c r="H161" s="24"/>
      <c r="I161" s="43"/>
      <c r="J161" s="48"/>
      <c r="K161" s="48"/>
      <c r="L161" s="48"/>
      <c r="M161" s="51"/>
      <c r="N161" s="55"/>
    </row>
    <row r="162" spans="2:14" ht="16.5" customHeight="1">
      <c r="B162" s="10" t="s">
        <v>104</v>
      </c>
      <c r="C162" s="10"/>
      <c r="D162" s="10"/>
      <c r="E162" s="23" t="str">
        <f>$E$6</f>
        <v>使用料及び賃借料</v>
      </c>
      <c r="F162" s="23"/>
      <c r="G162" s="23" t="str">
        <f>IF($G$6="","",$G$6)</f>
        <v/>
      </c>
      <c r="H162" s="23"/>
      <c r="I162" s="43"/>
      <c r="J162" s="48"/>
      <c r="K162" s="48"/>
      <c r="L162" s="48"/>
      <c r="M162" s="51"/>
      <c r="N162" s="55"/>
    </row>
    <row r="163" spans="2:14" ht="16.5" customHeight="1">
      <c r="B163" s="10"/>
      <c r="C163" s="10"/>
      <c r="D163" s="10"/>
      <c r="E163" s="24"/>
      <c r="F163" s="24"/>
      <c r="G163" s="24"/>
      <c r="H163" s="24"/>
      <c r="I163" s="43"/>
      <c r="J163" s="48"/>
      <c r="K163" s="48"/>
      <c r="L163" s="48"/>
      <c r="M163" s="51"/>
      <c r="N163" s="55"/>
    </row>
    <row r="164" spans="2:14" ht="16.5" customHeight="1">
      <c r="B164" s="10" t="s">
        <v>105</v>
      </c>
      <c r="C164" s="10"/>
      <c r="D164" s="10"/>
      <c r="E164" s="29">
        <v>4</v>
      </c>
      <c r="F164" s="29"/>
      <c r="G164" s="38"/>
      <c r="H164" s="38"/>
      <c r="I164" s="43"/>
      <c r="J164" s="48"/>
      <c r="K164" s="48"/>
      <c r="L164" s="48"/>
      <c r="M164" s="51"/>
      <c r="N164" s="55"/>
    </row>
    <row r="165" spans="2:14" ht="16.5" customHeight="1">
      <c r="B165" s="10"/>
      <c r="C165" s="10"/>
      <c r="D165" s="10"/>
      <c r="E165" s="30"/>
      <c r="F165" s="30"/>
      <c r="G165" s="38"/>
      <c r="H165" s="38"/>
      <c r="I165" s="43"/>
      <c r="J165" s="48"/>
      <c r="K165" s="48"/>
      <c r="L165" s="48"/>
      <c r="M165" s="51"/>
      <c r="N165" s="55"/>
    </row>
    <row r="166" spans="2:14" ht="4.5" customHeight="1">
      <c r="N166" s="1" t="str">
        <f>IF(M166="","",#REF!+M166)</f>
        <v/>
      </c>
    </row>
    <row r="167" spans="2:14" ht="16.5" customHeight="1">
      <c r="B167" s="11" t="s">
        <v>106</v>
      </c>
      <c r="C167" s="14" t="s">
        <v>39</v>
      </c>
      <c r="D167" s="19" t="s">
        <v>111</v>
      </c>
      <c r="E167" s="19" t="s">
        <v>6</v>
      </c>
      <c r="F167" s="19" t="s">
        <v>112</v>
      </c>
      <c r="G167" s="19"/>
      <c r="H167" s="19" t="s">
        <v>113</v>
      </c>
      <c r="I167" s="19"/>
      <c r="J167" s="19"/>
      <c r="K167" s="19"/>
      <c r="L167" s="19"/>
      <c r="M167" s="19" t="s">
        <v>114</v>
      </c>
      <c r="N167" s="56" t="s">
        <v>115</v>
      </c>
    </row>
    <row r="168" spans="2:14" ht="15.75" customHeight="1">
      <c r="B168" s="12">
        <f t="shared" ref="B168:B207" si="6">ROW()-47</f>
        <v>121</v>
      </c>
      <c r="C168" s="15"/>
      <c r="D168" s="20"/>
      <c r="E168" s="31"/>
      <c r="F168" s="34"/>
      <c r="G168" s="39"/>
      <c r="H168" s="34"/>
      <c r="I168" s="44"/>
      <c r="J168" s="44"/>
      <c r="K168" s="44"/>
      <c r="L168" s="39"/>
      <c r="M168" s="52"/>
      <c r="N168" s="57" t="str">
        <f>IF(M168="","",N155+M168)</f>
        <v/>
      </c>
    </row>
    <row r="169" spans="2:14" ht="15.75" customHeight="1">
      <c r="B169" s="12">
        <f t="shared" si="6"/>
        <v>122</v>
      </c>
      <c r="C169" s="16"/>
      <c r="D169" s="21"/>
      <c r="E169" s="32"/>
      <c r="F169" s="34"/>
      <c r="G169" s="39"/>
      <c r="H169" s="34"/>
      <c r="I169" s="44"/>
      <c r="J169" s="44"/>
      <c r="K169" s="44"/>
      <c r="L169" s="39"/>
      <c r="M169" s="52"/>
      <c r="N169" s="57" t="str">
        <f t="shared" ref="N169:N207" si="7">IF(M169="","",SUM(N168,M169))</f>
        <v/>
      </c>
    </row>
    <row r="170" spans="2:14" ht="15.75" customHeight="1">
      <c r="B170" s="12">
        <f t="shared" si="6"/>
        <v>123</v>
      </c>
      <c r="C170" s="16"/>
      <c r="D170" s="21"/>
      <c r="E170" s="32"/>
      <c r="F170" s="34"/>
      <c r="G170" s="39"/>
      <c r="H170" s="34"/>
      <c r="I170" s="44"/>
      <c r="J170" s="44"/>
      <c r="K170" s="44"/>
      <c r="L170" s="39"/>
      <c r="M170" s="52"/>
      <c r="N170" s="57" t="str">
        <f t="shared" si="7"/>
        <v/>
      </c>
    </row>
    <row r="171" spans="2:14" ht="15.75" customHeight="1">
      <c r="B171" s="12">
        <f t="shared" si="6"/>
        <v>124</v>
      </c>
      <c r="C171" s="15"/>
      <c r="D171" s="20"/>
      <c r="E171" s="31"/>
      <c r="F171" s="34"/>
      <c r="G171" s="39"/>
      <c r="H171" s="34"/>
      <c r="I171" s="44"/>
      <c r="J171" s="44"/>
      <c r="K171" s="44"/>
      <c r="L171" s="39"/>
      <c r="M171" s="52"/>
      <c r="N171" s="57" t="str">
        <f t="shared" si="7"/>
        <v/>
      </c>
    </row>
    <row r="172" spans="2:14" ht="15.75" customHeight="1">
      <c r="B172" s="12">
        <f t="shared" si="6"/>
        <v>125</v>
      </c>
      <c r="C172" s="15"/>
      <c r="D172" s="20"/>
      <c r="E172" s="31"/>
      <c r="F172" s="34"/>
      <c r="G172" s="39"/>
      <c r="H172" s="34"/>
      <c r="I172" s="44"/>
      <c r="J172" s="44"/>
      <c r="K172" s="44"/>
      <c r="L172" s="39"/>
      <c r="M172" s="52"/>
      <c r="N172" s="57" t="str">
        <f t="shared" si="7"/>
        <v/>
      </c>
    </row>
    <row r="173" spans="2:14" ht="15.75" customHeight="1">
      <c r="B173" s="12">
        <f t="shared" si="6"/>
        <v>126</v>
      </c>
      <c r="C173" s="17"/>
      <c r="D173" s="22"/>
      <c r="E173" s="33"/>
      <c r="F173" s="35"/>
      <c r="G173" s="40"/>
      <c r="H173" s="35"/>
      <c r="I173" s="45"/>
      <c r="J173" s="45"/>
      <c r="K173" s="45"/>
      <c r="L173" s="40"/>
      <c r="M173" s="52"/>
      <c r="N173" s="57" t="str">
        <f t="shared" si="7"/>
        <v/>
      </c>
    </row>
    <row r="174" spans="2:14" ht="15.75" customHeight="1">
      <c r="B174" s="12">
        <f t="shared" si="6"/>
        <v>127</v>
      </c>
      <c r="C174" s="16"/>
      <c r="D174" s="21"/>
      <c r="E174" s="32"/>
      <c r="F174" s="34"/>
      <c r="G174" s="39"/>
      <c r="H174" s="34"/>
      <c r="I174" s="44"/>
      <c r="J174" s="44"/>
      <c r="K174" s="44"/>
      <c r="L174" s="39"/>
      <c r="M174" s="52"/>
      <c r="N174" s="57" t="str">
        <f t="shared" si="7"/>
        <v/>
      </c>
    </row>
    <row r="175" spans="2:14" ht="15.75" customHeight="1">
      <c r="B175" s="12">
        <f t="shared" si="6"/>
        <v>128</v>
      </c>
      <c r="C175" s="16"/>
      <c r="D175" s="21"/>
      <c r="E175" s="32"/>
      <c r="F175" s="34"/>
      <c r="G175" s="39"/>
      <c r="H175" s="34"/>
      <c r="I175" s="44"/>
      <c r="J175" s="44"/>
      <c r="K175" s="44"/>
      <c r="L175" s="39"/>
      <c r="M175" s="52"/>
      <c r="N175" s="57" t="str">
        <f t="shared" si="7"/>
        <v/>
      </c>
    </row>
    <row r="176" spans="2:14" ht="15.75" customHeight="1">
      <c r="B176" s="12">
        <f t="shared" si="6"/>
        <v>129</v>
      </c>
      <c r="C176" s="15"/>
      <c r="D176" s="20"/>
      <c r="E176" s="31"/>
      <c r="F176" s="34"/>
      <c r="G176" s="39"/>
      <c r="H176" s="34"/>
      <c r="I176" s="44"/>
      <c r="J176" s="44"/>
      <c r="K176" s="44"/>
      <c r="L176" s="39"/>
      <c r="M176" s="52"/>
      <c r="N176" s="57" t="str">
        <f t="shared" si="7"/>
        <v/>
      </c>
    </row>
    <row r="177" spans="2:14" ht="15.75" customHeight="1">
      <c r="B177" s="12">
        <f t="shared" si="6"/>
        <v>130</v>
      </c>
      <c r="C177" s="16"/>
      <c r="D177" s="21"/>
      <c r="E177" s="32"/>
      <c r="F177" s="34"/>
      <c r="G177" s="39"/>
      <c r="H177" s="34"/>
      <c r="I177" s="44"/>
      <c r="J177" s="44"/>
      <c r="K177" s="44"/>
      <c r="L177" s="39"/>
      <c r="M177" s="52"/>
      <c r="N177" s="57" t="str">
        <f t="shared" si="7"/>
        <v/>
      </c>
    </row>
    <row r="178" spans="2:14" ht="15.75" customHeight="1">
      <c r="B178" s="12">
        <f t="shared" si="6"/>
        <v>131</v>
      </c>
      <c r="C178" s="15"/>
      <c r="D178" s="20"/>
      <c r="E178" s="31"/>
      <c r="F178" s="34"/>
      <c r="G178" s="39"/>
      <c r="H178" s="34"/>
      <c r="I178" s="44"/>
      <c r="J178" s="44"/>
      <c r="K178" s="44"/>
      <c r="L178" s="39"/>
      <c r="M178" s="52"/>
      <c r="N178" s="57" t="str">
        <f t="shared" si="7"/>
        <v/>
      </c>
    </row>
    <row r="179" spans="2:14" ht="15.75" customHeight="1">
      <c r="B179" s="12">
        <f t="shared" si="6"/>
        <v>132</v>
      </c>
      <c r="C179" s="15"/>
      <c r="D179" s="20"/>
      <c r="E179" s="31"/>
      <c r="F179" s="34"/>
      <c r="G179" s="39"/>
      <c r="H179" s="34"/>
      <c r="I179" s="44"/>
      <c r="J179" s="44"/>
      <c r="K179" s="44"/>
      <c r="L179" s="39"/>
      <c r="M179" s="52"/>
      <c r="N179" s="57" t="str">
        <f t="shared" si="7"/>
        <v/>
      </c>
    </row>
    <row r="180" spans="2:14" ht="15.75" customHeight="1">
      <c r="B180" s="12">
        <f t="shared" si="6"/>
        <v>133</v>
      </c>
      <c r="C180" s="15"/>
      <c r="D180" s="20"/>
      <c r="E180" s="31"/>
      <c r="F180" s="34"/>
      <c r="G180" s="39"/>
      <c r="H180" s="34"/>
      <c r="I180" s="44"/>
      <c r="J180" s="44"/>
      <c r="K180" s="44"/>
      <c r="L180" s="39"/>
      <c r="M180" s="52"/>
      <c r="N180" s="57" t="str">
        <f t="shared" si="7"/>
        <v/>
      </c>
    </row>
    <row r="181" spans="2:14" ht="15.75" customHeight="1">
      <c r="B181" s="12">
        <f t="shared" si="6"/>
        <v>134</v>
      </c>
      <c r="C181" s="17"/>
      <c r="D181" s="22"/>
      <c r="E181" s="33"/>
      <c r="F181" s="35"/>
      <c r="G181" s="40"/>
      <c r="H181" s="35"/>
      <c r="I181" s="45"/>
      <c r="J181" s="45"/>
      <c r="K181" s="45"/>
      <c r="L181" s="40"/>
      <c r="M181" s="52"/>
      <c r="N181" s="57" t="str">
        <f t="shared" si="7"/>
        <v/>
      </c>
    </row>
    <row r="182" spans="2:14" ht="15.75" customHeight="1">
      <c r="B182" s="12">
        <f t="shared" si="6"/>
        <v>135</v>
      </c>
      <c r="C182" s="15"/>
      <c r="D182" s="20"/>
      <c r="E182" s="31"/>
      <c r="F182" s="34"/>
      <c r="G182" s="39"/>
      <c r="H182" s="34"/>
      <c r="I182" s="44"/>
      <c r="J182" s="44"/>
      <c r="K182" s="44"/>
      <c r="L182" s="39"/>
      <c r="M182" s="52"/>
      <c r="N182" s="57" t="str">
        <f t="shared" si="7"/>
        <v/>
      </c>
    </row>
    <row r="183" spans="2:14" ht="15.75" customHeight="1">
      <c r="B183" s="12">
        <f t="shared" si="6"/>
        <v>136</v>
      </c>
      <c r="C183" s="15"/>
      <c r="D183" s="20"/>
      <c r="E183" s="31"/>
      <c r="F183" s="34"/>
      <c r="G183" s="39"/>
      <c r="H183" s="34"/>
      <c r="I183" s="44"/>
      <c r="J183" s="44"/>
      <c r="K183" s="44"/>
      <c r="L183" s="39"/>
      <c r="M183" s="52"/>
      <c r="N183" s="57" t="str">
        <f t="shared" si="7"/>
        <v/>
      </c>
    </row>
    <row r="184" spans="2:14" ht="15.75" customHeight="1">
      <c r="B184" s="12">
        <f t="shared" si="6"/>
        <v>137</v>
      </c>
      <c r="C184" s="15"/>
      <c r="D184" s="20"/>
      <c r="E184" s="31"/>
      <c r="F184" s="34"/>
      <c r="G184" s="39"/>
      <c r="H184" s="34"/>
      <c r="I184" s="44"/>
      <c r="J184" s="44"/>
      <c r="K184" s="44"/>
      <c r="L184" s="39"/>
      <c r="M184" s="52"/>
      <c r="N184" s="57" t="str">
        <f t="shared" si="7"/>
        <v/>
      </c>
    </row>
    <row r="185" spans="2:14" ht="15.75" customHeight="1">
      <c r="B185" s="12">
        <f t="shared" si="6"/>
        <v>138</v>
      </c>
      <c r="C185" s="15"/>
      <c r="D185" s="20"/>
      <c r="E185" s="31"/>
      <c r="F185" s="34"/>
      <c r="G185" s="39"/>
      <c r="H185" s="34"/>
      <c r="I185" s="44"/>
      <c r="J185" s="44"/>
      <c r="K185" s="44"/>
      <c r="L185" s="39"/>
      <c r="M185" s="52"/>
      <c r="N185" s="57" t="str">
        <f t="shared" si="7"/>
        <v/>
      </c>
    </row>
    <row r="186" spans="2:14" ht="15.75" customHeight="1">
      <c r="B186" s="12">
        <f t="shared" si="6"/>
        <v>139</v>
      </c>
      <c r="C186" s="15"/>
      <c r="D186" s="20"/>
      <c r="E186" s="31"/>
      <c r="F186" s="34"/>
      <c r="G186" s="39"/>
      <c r="H186" s="34"/>
      <c r="I186" s="44"/>
      <c r="J186" s="44"/>
      <c r="K186" s="44"/>
      <c r="L186" s="39"/>
      <c r="M186" s="52"/>
      <c r="N186" s="57" t="str">
        <f t="shared" si="7"/>
        <v/>
      </c>
    </row>
    <row r="187" spans="2:14" ht="15.75" customHeight="1">
      <c r="B187" s="12">
        <f t="shared" si="6"/>
        <v>140</v>
      </c>
      <c r="C187" s="15"/>
      <c r="D187" s="20"/>
      <c r="E187" s="31"/>
      <c r="F187" s="34"/>
      <c r="G187" s="39"/>
      <c r="H187" s="34"/>
      <c r="I187" s="44"/>
      <c r="J187" s="44"/>
      <c r="K187" s="44"/>
      <c r="L187" s="39"/>
      <c r="M187" s="52"/>
      <c r="N187" s="57" t="str">
        <f t="shared" si="7"/>
        <v/>
      </c>
    </row>
    <row r="188" spans="2:14" ht="15.75" customHeight="1">
      <c r="B188" s="12">
        <f t="shared" si="6"/>
        <v>141</v>
      </c>
      <c r="C188" s="15"/>
      <c r="D188" s="20"/>
      <c r="E188" s="31"/>
      <c r="F188" s="34"/>
      <c r="G188" s="39"/>
      <c r="H188" s="34"/>
      <c r="I188" s="44"/>
      <c r="J188" s="44"/>
      <c r="K188" s="44"/>
      <c r="L188" s="39"/>
      <c r="M188" s="52"/>
      <c r="N188" s="57" t="str">
        <f t="shared" si="7"/>
        <v/>
      </c>
    </row>
    <row r="189" spans="2:14" ht="15.75" customHeight="1">
      <c r="B189" s="12">
        <f t="shared" si="6"/>
        <v>142</v>
      </c>
      <c r="C189" s="15"/>
      <c r="D189" s="20"/>
      <c r="E189" s="31"/>
      <c r="F189" s="34"/>
      <c r="G189" s="39"/>
      <c r="H189" s="34"/>
      <c r="I189" s="44"/>
      <c r="J189" s="44"/>
      <c r="K189" s="44"/>
      <c r="L189" s="39"/>
      <c r="M189" s="52"/>
      <c r="N189" s="57" t="str">
        <f t="shared" si="7"/>
        <v/>
      </c>
    </row>
    <row r="190" spans="2:14" ht="15.75" customHeight="1">
      <c r="B190" s="12">
        <f t="shared" si="6"/>
        <v>143</v>
      </c>
      <c r="C190" s="15"/>
      <c r="D190" s="20"/>
      <c r="E190" s="31"/>
      <c r="F190" s="34"/>
      <c r="G190" s="39"/>
      <c r="H190" s="34"/>
      <c r="I190" s="44"/>
      <c r="J190" s="44"/>
      <c r="K190" s="44"/>
      <c r="L190" s="39"/>
      <c r="M190" s="52"/>
      <c r="N190" s="57" t="str">
        <f t="shared" si="7"/>
        <v/>
      </c>
    </row>
    <row r="191" spans="2:14" ht="15.75" customHeight="1">
      <c r="B191" s="12">
        <f t="shared" si="6"/>
        <v>144</v>
      </c>
      <c r="C191" s="15"/>
      <c r="D191" s="20"/>
      <c r="E191" s="31"/>
      <c r="F191" s="34"/>
      <c r="G191" s="39"/>
      <c r="H191" s="34"/>
      <c r="I191" s="44"/>
      <c r="J191" s="44"/>
      <c r="K191" s="44"/>
      <c r="L191" s="39"/>
      <c r="M191" s="52"/>
      <c r="N191" s="57" t="str">
        <f t="shared" si="7"/>
        <v/>
      </c>
    </row>
    <row r="192" spans="2:14" ht="15.75" customHeight="1">
      <c r="B192" s="12">
        <f t="shared" si="6"/>
        <v>145</v>
      </c>
      <c r="C192" s="15"/>
      <c r="D192" s="20"/>
      <c r="E192" s="31"/>
      <c r="F192" s="34"/>
      <c r="G192" s="39"/>
      <c r="H192" s="34"/>
      <c r="I192" s="44"/>
      <c r="J192" s="44"/>
      <c r="K192" s="44"/>
      <c r="L192" s="39"/>
      <c r="M192" s="52"/>
      <c r="N192" s="57" t="str">
        <f t="shared" si="7"/>
        <v/>
      </c>
    </row>
    <row r="193" spans="2:14" ht="15.75" customHeight="1">
      <c r="B193" s="12">
        <f t="shared" si="6"/>
        <v>146</v>
      </c>
      <c r="C193" s="15"/>
      <c r="D193" s="20"/>
      <c r="E193" s="31"/>
      <c r="F193" s="34"/>
      <c r="G193" s="39"/>
      <c r="H193" s="34"/>
      <c r="I193" s="44"/>
      <c r="J193" s="44"/>
      <c r="K193" s="44"/>
      <c r="L193" s="39"/>
      <c r="M193" s="52"/>
      <c r="N193" s="57" t="str">
        <f t="shared" si="7"/>
        <v/>
      </c>
    </row>
    <row r="194" spans="2:14" ht="15.75" customHeight="1">
      <c r="B194" s="12">
        <f t="shared" si="6"/>
        <v>147</v>
      </c>
      <c r="C194" s="15"/>
      <c r="D194" s="20"/>
      <c r="E194" s="31"/>
      <c r="F194" s="34"/>
      <c r="G194" s="39"/>
      <c r="H194" s="34"/>
      <c r="I194" s="44"/>
      <c r="J194" s="44"/>
      <c r="K194" s="44"/>
      <c r="L194" s="39"/>
      <c r="M194" s="52"/>
      <c r="N194" s="57" t="str">
        <f t="shared" si="7"/>
        <v/>
      </c>
    </row>
    <row r="195" spans="2:14" ht="15.75" customHeight="1">
      <c r="B195" s="12">
        <f t="shared" si="6"/>
        <v>148</v>
      </c>
      <c r="C195" s="15"/>
      <c r="D195" s="20"/>
      <c r="E195" s="31"/>
      <c r="F195" s="34"/>
      <c r="G195" s="39"/>
      <c r="H195" s="34"/>
      <c r="I195" s="44"/>
      <c r="J195" s="44"/>
      <c r="K195" s="44"/>
      <c r="L195" s="39"/>
      <c r="M195" s="52"/>
      <c r="N195" s="57" t="str">
        <f t="shared" si="7"/>
        <v/>
      </c>
    </row>
    <row r="196" spans="2:14" ht="15.75" customHeight="1">
      <c r="B196" s="12">
        <f t="shared" si="6"/>
        <v>149</v>
      </c>
      <c r="C196" s="15"/>
      <c r="D196" s="20"/>
      <c r="E196" s="31"/>
      <c r="F196" s="34"/>
      <c r="G196" s="39"/>
      <c r="H196" s="34"/>
      <c r="I196" s="44"/>
      <c r="J196" s="44"/>
      <c r="K196" s="44"/>
      <c r="L196" s="39"/>
      <c r="M196" s="52"/>
      <c r="N196" s="57" t="str">
        <f t="shared" si="7"/>
        <v/>
      </c>
    </row>
    <row r="197" spans="2:14" ht="15.75" customHeight="1">
      <c r="B197" s="12">
        <f t="shared" si="6"/>
        <v>150</v>
      </c>
      <c r="C197" s="15"/>
      <c r="D197" s="20"/>
      <c r="E197" s="31"/>
      <c r="F197" s="34"/>
      <c r="G197" s="39"/>
      <c r="H197" s="34"/>
      <c r="I197" s="44"/>
      <c r="J197" s="44"/>
      <c r="K197" s="44"/>
      <c r="L197" s="39"/>
      <c r="M197" s="52"/>
      <c r="N197" s="57" t="str">
        <f t="shared" si="7"/>
        <v/>
      </c>
    </row>
    <row r="198" spans="2:14" ht="15.75" customHeight="1">
      <c r="B198" s="12">
        <f t="shared" si="6"/>
        <v>151</v>
      </c>
      <c r="C198" s="15"/>
      <c r="D198" s="20"/>
      <c r="E198" s="31"/>
      <c r="F198" s="34"/>
      <c r="G198" s="39"/>
      <c r="H198" s="34"/>
      <c r="I198" s="44"/>
      <c r="J198" s="44"/>
      <c r="K198" s="44"/>
      <c r="L198" s="39"/>
      <c r="M198" s="52"/>
      <c r="N198" s="57" t="str">
        <f t="shared" si="7"/>
        <v/>
      </c>
    </row>
    <row r="199" spans="2:14" ht="15.75" customHeight="1">
      <c r="B199" s="12">
        <f t="shared" si="6"/>
        <v>152</v>
      </c>
      <c r="C199" s="15"/>
      <c r="D199" s="20"/>
      <c r="E199" s="31"/>
      <c r="F199" s="34"/>
      <c r="G199" s="39"/>
      <c r="H199" s="34"/>
      <c r="I199" s="44"/>
      <c r="J199" s="44"/>
      <c r="K199" s="44"/>
      <c r="L199" s="39"/>
      <c r="M199" s="52"/>
      <c r="N199" s="57" t="str">
        <f t="shared" si="7"/>
        <v/>
      </c>
    </row>
    <row r="200" spans="2:14" ht="15.75" customHeight="1">
      <c r="B200" s="12">
        <f t="shared" si="6"/>
        <v>153</v>
      </c>
      <c r="C200" s="15"/>
      <c r="D200" s="20"/>
      <c r="E200" s="31"/>
      <c r="F200" s="34"/>
      <c r="G200" s="39"/>
      <c r="H200" s="34"/>
      <c r="I200" s="44"/>
      <c r="J200" s="44"/>
      <c r="K200" s="44"/>
      <c r="L200" s="39"/>
      <c r="M200" s="52"/>
      <c r="N200" s="57" t="str">
        <f t="shared" si="7"/>
        <v/>
      </c>
    </row>
    <row r="201" spans="2:14" ht="15.75" customHeight="1">
      <c r="B201" s="12">
        <f t="shared" si="6"/>
        <v>154</v>
      </c>
      <c r="C201" s="15"/>
      <c r="D201" s="20"/>
      <c r="E201" s="31"/>
      <c r="F201" s="34"/>
      <c r="G201" s="39"/>
      <c r="H201" s="34"/>
      <c r="I201" s="44"/>
      <c r="J201" s="44"/>
      <c r="K201" s="44"/>
      <c r="L201" s="39"/>
      <c r="M201" s="52"/>
      <c r="N201" s="57" t="str">
        <f t="shared" si="7"/>
        <v/>
      </c>
    </row>
    <row r="202" spans="2:14" ht="15.75" customHeight="1">
      <c r="B202" s="12">
        <f t="shared" si="6"/>
        <v>155</v>
      </c>
      <c r="C202" s="15"/>
      <c r="D202" s="20"/>
      <c r="E202" s="31"/>
      <c r="F202" s="34"/>
      <c r="G202" s="39"/>
      <c r="H202" s="34"/>
      <c r="I202" s="44"/>
      <c r="J202" s="44"/>
      <c r="K202" s="44"/>
      <c r="L202" s="39"/>
      <c r="M202" s="52"/>
      <c r="N202" s="57" t="str">
        <f t="shared" si="7"/>
        <v/>
      </c>
    </row>
    <row r="203" spans="2:14" ht="15.75" customHeight="1">
      <c r="B203" s="12">
        <f t="shared" si="6"/>
        <v>156</v>
      </c>
      <c r="C203" s="15"/>
      <c r="D203" s="20"/>
      <c r="E203" s="31"/>
      <c r="F203" s="34"/>
      <c r="G203" s="39"/>
      <c r="H203" s="34"/>
      <c r="I203" s="44"/>
      <c r="J203" s="44"/>
      <c r="K203" s="44"/>
      <c r="L203" s="39"/>
      <c r="M203" s="52"/>
      <c r="N203" s="57" t="str">
        <f t="shared" si="7"/>
        <v/>
      </c>
    </row>
    <row r="204" spans="2:14" ht="15.75" customHeight="1">
      <c r="B204" s="12">
        <f t="shared" si="6"/>
        <v>157</v>
      </c>
      <c r="C204" s="15"/>
      <c r="D204" s="20"/>
      <c r="E204" s="31"/>
      <c r="F204" s="34"/>
      <c r="G204" s="39"/>
      <c r="H204" s="34"/>
      <c r="I204" s="44"/>
      <c r="J204" s="44"/>
      <c r="K204" s="44"/>
      <c r="L204" s="39"/>
      <c r="M204" s="52"/>
      <c r="N204" s="57" t="str">
        <f t="shared" si="7"/>
        <v/>
      </c>
    </row>
    <row r="205" spans="2:14" ht="15.75" customHeight="1">
      <c r="B205" s="12">
        <f t="shared" si="6"/>
        <v>158</v>
      </c>
      <c r="C205" s="15"/>
      <c r="D205" s="20"/>
      <c r="E205" s="31"/>
      <c r="F205" s="34"/>
      <c r="G205" s="39"/>
      <c r="H205" s="34"/>
      <c r="I205" s="44"/>
      <c r="J205" s="44"/>
      <c r="K205" s="44"/>
      <c r="L205" s="39"/>
      <c r="M205" s="52"/>
      <c r="N205" s="57" t="str">
        <f t="shared" si="7"/>
        <v/>
      </c>
    </row>
    <row r="206" spans="2:14" ht="15.75" customHeight="1">
      <c r="B206" s="12">
        <f t="shared" si="6"/>
        <v>159</v>
      </c>
      <c r="C206" s="15"/>
      <c r="D206" s="20"/>
      <c r="E206" s="31"/>
      <c r="F206" s="34"/>
      <c r="G206" s="39"/>
      <c r="H206" s="34"/>
      <c r="I206" s="44"/>
      <c r="J206" s="44"/>
      <c r="K206" s="44"/>
      <c r="L206" s="39"/>
      <c r="M206" s="52"/>
      <c r="N206" s="57" t="str">
        <f t="shared" si="7"/>
        <v/>
      </c>
    </row>
    <row r="207" spans="2:14" ht="15.75" customHeight="1">
      <c r="B207" s="12">
        <f t="shared" si="6"/>
        <v>160</v>
      </c>
      <c r="C207" s="15"/>
      <c r="D207" s="20"/>
      <c r="E207" s="31"/>
      <c r="F207" s="34"/>
      <c r="G207" s="39"/>
      <c r="H207" s="34"/>
      <c r="I207" s="44"/>
      <c r="J207" s="44"/>
      <c r="K207" s="44"/>
      <c r="L207" s="39"/>
      <c r="M207" s="52"/>
      <c r="N207" s="57" t="str">
        <f t="shared" si="7"/>
        <v/>
      </c>
    </row>
    <row r="208" spans="2:14" ht="15.75" customHeight="1">
      <c r="B208" s="13" t="s">
        <v>110</v>
      </c>
      <c r="C208" s="18"/>
      <c r="D208" s="18"/>
      <c r="E208" s="18"/>
      <c r="F208" s="18"/>
      <c r="G208" s="18"/>
      <c r="H208" s="18"/>
      <c r="I208" s="18"/>
      <c r="J208" s="18"/>
      <c r="K208" s="18"/>
      <c r="L208" s="50"/>
      <c r="M208" s="53">
        <f>SUM(M168:M207)</f>
        <v>0</v>
      </c>
      <c r="N208" s="58"/>
    </row>
    <row r="210" spans="13:14" ht="16.5" customHeight="1">
      <c r="M210" s="54">
        <f>M52+M104+M156+M208</f>
        <v>0</v>
      </c>
      <c r="N210" s="1" t="s">
        <v>117</v>
      </c>
    </row>
  </sheetData>
  <sheetProtection password="C7A8" sheet="1" objects="1" scenarios="1" formatCells="0" selectLockedCells="1"/>
  <mergeCells count="383">
    <mergeCell ref="B1:N1"/>
    <mergeCell ref="J3:N3"/>
    <mergeCell ref="F11:G11"/>
    <mergeCell ref="H11:L11"/>
    <mergeCell ref="F12:G12"/>
    <mergeCell ref="H12:L12"/>
    <mergeCell ref="F13:G13"/>
    <mergeCell ref="H13:L13"/>
    <mergeCell ref="F14:G14"/>
    <mergeCell ref="H14:L14"/>
    <mergeCell ref="F15:G15"/>
    <mergeCell ref="H15:L15"/>
    <mergeCell ref="F16:G16"/>
    <mergeCell ref="H16:L16"/>
    <mergeCell ref="F17:G17"/>
    <mergeCell ref="H17:L17"/>
    <mergeCell ref="F18:G18"/>
    <mergeCell ref="H18:L18"/>
    <mergeCell ref="F19:G19"/>
    <mergeCell ref="H19:L19"/>
    <mergeCell ref="F20:G20"/>
    <mergeCell ref="H20:L20"/>
    <mergeCell ref="F21:G21"/>
    <mergeCell ref="H21:L21"/>
    <mergeCell ref="F22:G22"/>
    <mergeCell ref="H22:L22"/>
    <mergeCell ref="F23:G23"/>
    <mergeCell ref="H23:L23"/>
    <mergeCell ref="F24:G24"/>
    <mergeCell ref="H24:L24"/>
    <mergeCell ref="F25:G25"/>
    <mergeCell ref="H25:L25"/>
    <mergeCell ref="F26:G26"/>
    <mergeCell ref="H26:L26"/>
    <mergeCell ref="F27:G27"/>
    <mergeCell ref="H27:L27"/>
    <mergeCell ref="F28:G28"/>
    <mergeCell ref="H28:L28"/>
    <mergeCell ref="F29:G29"/>
    <mergeCell ref="H29:L29"/>
    <mergeCell ref="F30:G30"/>
    <mergeCell ref="H30:L30"/>
    <mergeCell ref="F31:G31"/>
    <mergeCell ref="H31:L31"/>
    <mergeCell ref="F32:G32"/>
    <mergeCell ref="H32:L32"/>
    <mergeCell ref="F33:G33"/>
    <mergeCell ref="H33:L33"/>
    <mergeCell ref="F34:G34"/>
    <mergeCell ref="H34:L34"/>
    <mergeCell ref="F35:G35"/>
    <mergeCell ref="H35:L35"/>
    <mergeCell ref="F36:G36"/>
    <mergeCell ref="H36:L36"/>
    <mergeCell ref="F37:G37"/>
    <mergeCell ref="H37:L37"/>
    <mergeCell ref="F38:G38"/>
    <mergeCell ref="H38:L38"/>
    <mergeCell ref="F39:G39"/>
    <mergeCell ref="H39:L39"/>
    <mergeCell ref="F40:G40"/>
    <mergeCell ref="H40:L40"/>
    <mergeCell ref="F41:G41"/>
    <mergeCell ref="H41:L41"/>
    <mergeCell ref="F42:G42"/>
    <mergeCell ref="H42:L42"/>
    <mergeCell ref="F43:G43"/>
    <mergeCell ref="H43:L43"/>
    <mergeCell ref="F44:G44"/>
    <mergeCell ref="H44:L44"/>
    <mergeCell ref="F45:G45"/>
    <mergeCell ref="H45:L45"/>
    <mergeCell ref="F46:G46"/>
    <mergeCell ref="H46:L46"/>
    <mergeCell ref="F47:G47"/>
    <mergeCell ref="H47:L47"/>
    <mergeCell ref="F48:G48"/>
    <mergeCell ref="H48:L48"/>
    <mergeCell ref="F49:G49"/>
    <mergeCell ref="H49:L49"/>
    <mergeCell ref="F50:G50"/>
    <mergeCell ref="H50:L50"/>
    <mergeCell ref="F51:G51"/>
    <mergeCell ref="H51:L51"/>
    <mergeCell ref="B52:L52"/>
    <mergeCell ref="B53:N53"/>
    <mergeCell ref="J55:N55"/>
    <mergeCell ref="F63:G63"/>
    <mergeCell ref="H63:L63"/>
    <mergeCell ref="F64:G64"/>
    <mergeCell ref="H64:L64"/>
    <mergeCell ref="F65:G65"/>
    <mergeCell ref="H65:L65"/>
    <mergeCell ref="F66:G66"/>
    <mergeCell ref="H66:L66"/>
    <mergeCell ref="F67:G67"/>
    <mergeCell ref="H67:L67"/>
    <mergeCell ref="F68:G68"/>
    <mergeCell ref="H68:L68"/>
    <mergeCell ref="F69:G69"/>
    <mergeCell ref="H69:L69"/>
    <mergeCell ref="F70:G70"/>
    <mergeCell ref="H70:L70"/>
    <mergeCell ref="F71:G71"/>
    <mergeCell ref="H71:L71"/>
    <mergeCell ref="F72:G72"/>
    <mergeCell ref="H72:L72"/>
    <mergeCell ref="F73:G73"/>
    <mergeCell ref="H73:L73"/>
    <mergeCell ref="F74:G74"/>
    <mergeCell ref="H74:L74"/>
    <mergeCell ref="F75:G75"/>
    <mergeCell ref="H75:L75"/>
    <mergeCell ref="F76:G76"/>
    <mergeCell ref="H76:L76"/>
    <mergeCell ref="F77:G77"/>
    <mergeCell ref="H77:L77"/>
    <mergeCell ref="F78:G78"/>
    <mergeCell ref="H78:L78"/>
    <mergeCell ref="F79:G79"/>
    <mergeCell ref="H79:L79"/>
    <mergeCell ref="F80:G80"/>
    <mergeCell ref="H80:L80"/>
    <mergeCell ref="F81:G81"/>
    <mergeCell ref="H81:L81"/>
    <mergeCell ref="F82:G82"/>
    <mergeCell ref="H82:L82"/>
    <mergeCell ref="F83:G83"/>
    <mergeCell ref="H83:L83"/>
    <mergeCell ref="F84:G84"/>
    <mergeCell ref="H84:L84"/>
    <mergeCell ref="F85:G85"/>
    <mergeCell ref="H85:L85"/>
    <mergeCell ref="F86:G86"/>
    <mergeCell ref="H86:L86"/>
    <mergeCell ref="F87:G87"/>
    <mergeCell ref="H87:L87"/>
    <mergeCell ref="F88:G88"/>
    <mergeCell ref="H88:L88"/>
    <mergeCell ref="F89:G89"/>
    <mergeCell ref="H89:L89"/>
    <mergeCell ref="F90:G90"/>
    <mergeCell ref="H90:L90"/>
    <mergeCell ref="F91:G91"/>
    <mergeCell ref="H91:L91"/>
    <mergeCell ref="F92:G92"/>
    <mergeCell ref="H92:L92"/>
    <mergeCell ref="F93:G93"/>
    <mergeCell ref="H93:L93"/>
    <mergeCell ref="F94:G94"/>
    <mergeCell ref="H94:L94"/>
    <mergeCell ref="F95:G95"/>
    <mergeCell ref="H95:L95"/>
    <mergeCell ref="F96:G96"/>
    <mergeCell ref="H96:L96"/>
    <mergeCell ref="F97:G97"/>
    <mergeCell ref="H97:L97"/>
    <mergeCell ref="F98:G98"/>
    <mergeCell ref="H98:L98"/>
    <mergeCell ref="F99:G99"/>
    <mergeCell ref="H99:L99"/>
    <mergeCell ref="F100:G100"/>
    <mergeCell ref="H100:L100"/>
    <mergeCell ref="F101:G101"/>
    <mergeCell ref="H101:L101"/>
    <mergeCell ref="F102:G102"/>
    <mergeCell ref="H102:L102"/>
    <mergeCell ref="F103:G103"/>
    <mergeCell ref="H103:L103"/>
    <mergeCell ref="B104:L104"/>
    <mergeCell ref="B105:N105"/>
    <mergeCell ref="J107:N107"/>
    <mergeCell ref="F115:G115"/>
    <mergeCell ref="H115:L115"/>
    <mergeCell ref="F116:G116"/>
    <mergeCell ref="H116:L116"/>
    <mergeCell ref="F117:G117"/>
    <mergeCell ref="H117:L117"/>
    <mergeCell ref="F118:G118"/>
    <mergeCell ref="H118:L118"/>
    <mergeCell ref="F119:G119"/>
    <mergeCell ref="H119:L119"/>
    <mergeCell ref="F120:G120"/>
    <mergeCell ref="H120:L120"/>
    <mergeCell ref="F121:G121"/>
    <mergeCell ref="H121:L121"/>
    <mergeCell ref="F122:G122"/>
    <mergeCell ref="H122:L122"/>
    <mergeCell ref="F123:G123"/>
    <mergeCell ref="H123:L123"/>
    <mergeCell ref="F124:G124"/>
    <mergeCell ref="H124:L124"/>
    <mergeCell ref="F125:G125"/>
    <mergeCell ref="H125:L125"/>
    <mergeCell ref="F126:G126"/>
    <mergeCell ref="H126:L126"/>
    <mergeCell ref="F127:G127"/>
    <mergeCell ref="H127:L127"/>
    <mergeCell ref="F128:G128"/>
    <mergeCell ref="H128:L128"/>
    <mergeCell ref="F129:G129"/>
    <mergeCell ref="H129:L129"/>
    <mergeCell ref="F130:G130"/>
    <mergeCell ref="H130:L130"/>
    <mergeCell ref="F131:G131"/>
    <mergeCell ref="H131:L131"/>
    <mergeCell ref="F132:G132"/>
    <mergeCell ref="H132:L132"/>
    <mergeCell ref="F133:G133"/>
    <mergeCell ref="H133:L133"/>
    <mergeCell ref="F134:G134"/>
    <mergeCell ref="H134:L134"/>
    <mergeCell ref="F135:G135"/>
    <mergeCell ref="H135:L135"/>
    <mergeCell ref="F136:G136"/>
    <mergeCell ref="H136:L136"/>
    <mergeCell ref="F137:G137"/>
    <mergeCell ref="H137:L137"/>
    <mergeCell ref="F138:G138"/>
    <mergeCell ref="H138:L138"/>
    <mergeCell ref="F139:G139"/>
    <mergeCell ref="H139:L139"/>
    <mergeCell ref="F140:G140"/>
    <mergeCell ref="H140:L140"/>
    <mergeCell ref="F141:G141"/>
    <mergeCell ref="H141:L141"/>
    <mergeCell ref="F142:G142"/>
    <mergeCell ref="H142:L142"/>
    <mergeCell ref="F143:G143"/>
    <mergeCell ref="H143:L143"/>
    <mergeCell ref="F144:G144"/>
    <mergeCell ref="H144:L144"/>
    <mergeCell ref="F145:G145"/>
    <mergeCell ref="H145:L145"/>
    <mergeCell ref="F146:G146"/>
    <mergeCell ref="H146:L146"/>
    <mergeCell ref="F147:G147"/>
    <mergeCell ref="H147:L147"/>
    <mergeCell ref="F148:G148"/>
    <mergeCell ref="H148:L148"/>
    <mergeCell ref="F149:G149"/>
    <mergeCell ref="H149:L149"/>
    <mergeCell ref="F150:G150"/>
    <mergeCell ref="H150:L150"/>
    <mergeCell ref="F151:G151"/>
    <mergeCell ref="H151:L151"/>
    <mergeCell ref="F152:G152"/>
    <mergeCell ref="H152:L152"/>
    <mergeCell ref="F153:G153"/>
    <mergeCell ref="H153:L153"/>
    <mergeCell ref="F154:G154"/>
    <mergeCell ref="H154:L154"/>
    <mergeCell ref="F155:G155"/>
    <mergeCell ref="H155:L155"/>
    <mergeCell ref="B156:L156"/>
    <mergeCell ref="B157:N157"/>
    <mergeCell ref="J159:N159"/>
    <mergeCell ref="F167:G167"/>
    <mergeCell ref="H167:L167"/>
    <mergeCell ref="F168:G168"/>
    <mergeCell ref="H168:L168"/>
    <mergeCell ref="F169:G169"/>
    <mergeCell ref="H169:L169"/>
    <mergeCell ref="F170:G170"/>
    <mergeCell ref="H170:L170"/>
    <mergeCell ref="F171:G171"/>
    <mergeCell ref="H171:L171"/>
    <mergeCell ref="F172:G172"/>
    <mergeCell ref="H172:L172"/>
    <mergeCell ref="F173:G173"/>
    <mergeCell ref="H173:L173"/>
    <mergeCell ref="F174:G174"/>
    <mergeCell ref="H174:L174"/>
    <mergeCell ref="F175:G175"/>
    <mergeCell ref="H175:L175"/>
    <mergeCell ref="F176:G176"/>
    <mergeCell ref="H176:L176"/>
    <mergeCell ref="F177:G177"/>
    <mergeCell ref="H177:L177"/>
    <mergeCell ref="F178:G178"/>
    <mergeCell ref="H178:L178"/>
    <mergeCell ref="F179:G179"/>
    <mergeCell ref="H179:L179"/>
    <mergeCell ref="F180:G180"/>
    <mergeCell ref="H180:L180"/>
    <mergeCell ref="F181:G181"/>
    <mergeCell ref="H181:L181"/>
    <mergeCell ref="F182:G182"/>
    <mergeCell ref="H182:L182"/>
    <mergeCell ref="F183:G183"/>
    <mergeCell ref="H183:L183"/>
    <mergeCell ref="F184:G184"/>
    <mergeCell ref="H184:L184"/>
    <mergeCell ref="F185:G185"/>
    <mergeCell ref="H185:L185"/>
    <mergeCell ref="F186:G186"/>
    <mergeCell ref="H186:L186"/>
    <mergeCell ref="F187:G187"/>
    <mergeCell ref="H187:L187"/>
    <mergeCell ref="F188:G188"/>
    <mergeCell ref="H188:L188"/>
    <mergeCell ref="F189:G189"/>
    <mergeCell ref="H189:L189"/>
    <mergeCell ref="F190:G190"/>
    <mergeCell ref="H190:L190"/>
    <mergeCell ref="F191:G191"/>
    <mergeCell ref="H191:L191"/>
    <mergeCell ref="F192:G192"/>
    <mergeCell ref="H192:L192"/>
    <mergeCell ref="F193:G193"/>
    <mergeCell ref="H193:L193"/>
    <mergeCell ref="F194:G194"/>
    <mergeCell ref="H194:L194"/>
    <mergeCell ref="F195:G195"/>
    <mergeCell ref="H195:L195"/>
    <mergeCell ref="F196:G196"/>
    <mergeCell ref="H196:L196"/>
    <mergeCell ref="F197:G197"/>
    <mergeCell ref="H197:L197"/>
    <mergeCell ref="F198:G198"/>
    <mergeCell ref="H198:L198"/>
    <mergeCell ref="F199:G199"/>
    <mergeCell ref="H199:L199"/>
    <mergeCell ref="F200:G200"/>
    <mergeCell ref="H200:L200"/>
    <mergeCell ref="F201:G201"/>
    <mergeCell ref="H201:L201"/>
    <mergeCell ref="F202:G202"/>
    <mergeCell ref="H202:L202"/>
    <mergeCell ref="F203:G203"/>
    <mergeCell ref="H203:L203"/>
    <mergeCell ref="F204:G204"/>
    <mergeCell ref="H204:L204"/>
    <mergeCell ref="F205:G205"/>
    <mergeCell ref="H205:L205"/>
    <mergeCell ref="F206:G206"/>
    <mergeCell ref="H206:L206"/>
    <mergeCell ref="F207:G207"/>
    <mergeCell ref="H207:L207"/>
    <mergeCell ref="B208:L208"/>
    <mergeCell ref="A2:A3"/>
    <mergeCell ref="B2:D3"/>
    <mergeCell ref="E2:H3"/>
    <mergeCell ref="A4:A5"/>
    <mergeCell ref="B4:D5"/>
    <mergeCell ref="E4:H5"/>
    <mergeCell ref="A6:A7"/>
    <mergeCell ref="B6:D7"/>
    <mergeCell ref="E6:F7"/>
    <mergeCell ref="G6:H7"/>
    <mergeCell ref="B8:D9"/>
    <mergeCell ref="E8:F9"/>
    <mergeCell ref="G8:H9"/>
    <mergeCell ref="B54:D55"/>
    <mergeCell ref="E54:H55"/>
    <mergeCell ref="B56:D57"/>
    <mergeCell ref="E56:H57"/>
    <mergeCell ref="B58:D59"/>
    <mergeCell ref="E58:F59"/>
    <mergeCell ref="G58:H59"/>
    <mergeCell ref="B60:D61"/>
    <mergeCell ref="E60:F61"/>
    <mergeCell ref="G60:H61"/>
    <mergeCell ref="B106:D107"/>
    <mergeCell ref="E106:H107"/>
    <mergeCell ref="B108:D109"/>
    <mergeCell ref="E108:H109"/>
    <mergeCell ref="B110:D111"/>
    <mergeCell ref="E110:F111"/>
    <mergeCell ref="G110:H111"/>
    <mergeCell ref="B112:D113"/>
    <mergeCell ref="E112:F113"/>
    <mergeCell ref="G112:H113"/>
    <mergeCell ref="B158:D159"/>
    <mergeCell ref="E158:H159"/>
    <mergeCell ref="B160:D161"/>
    <mergeCell ref="E160:H161"/>
    <mergeCell ref="B162:D163"/>
    <mergeCell ref="E162:F163"/>
    <mergeCell ref="G162:H163"/>
    <mergeCell ref="B164:D165"/>
    <mergeCell ref="E164:F165"/>
    <mergeCell ref="G164:H165"/>
  </mergeCells>
  <phoneticPr fontId="2"/>
  <dataValidations count="1">
    <dataValidation allowBlank="1" showDropDown="1" showInputMessage="1" showErrorMessage="1" sqref="E2:H3 E6:F7"/>
  </dataValidations>
  <printOptions horizontalCentered="1"/>
  <pageMargins left="0.59055118110236227" right="0.59055118110236227" top="0.59055118110236227" bottom="0.59055118110236227" header="0.31496062992125984" footer="0.39370078740157483"/>
  <pageSetup paperSize="9" fitToWidth="1" fitToHeight="1" orientation="portrait" usePrinterDefaults="1" r:id="rId1"/>
  <headerFooter>
    <oddHeader>&amp;R&amp;12〔事務様式２〕</oddHeader>
  </headerFooter>
  <colBreaks count="1" manualBreakCount="1">
    <brk id="14" max="1048575" man="1"/>
  </col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2">
    <tabColor rgb="FF0070C0"/>
  </sheetPr>
  <dimension ref="A1:IT210"/>
  <sheetViews>
    <sheetView zoomScaleSheetLayoutView="100" workbookViewId="0">
      <selection activeCell="C12" sqref="C12"/>
    </sheetView>
  </sheetViews>
  <sheetFormatPr defaultRowHeight="16.5" customHeight="1"/>
  <cols>
    <col min="1" max="1" width="9" style="1" bestFit="1" customWidth="1"/>
    <col min="2" max="2" width="3.33203125" style="2" customWidth="1"/>
    <col min="3" max="5" width="3.109375" style="1" customWidth="1"/>
    <col min="6" max="6" width="16.21875" style="1" customWidth="1"/>
    <col min="7" max="7" width="2.44140625" style="1" customWidth="1"/>
    <col min="8" max="8" width="16.88671875" style="1" customWidth="1"/>
    <col min="9" max="9" width="1.88671875" style="1" customWidth="1"/>
    <col min="10" max="12" width="3.109375" style="1" customWidth="1"/>
    <col min="13" max="14" width="10.6640625" style="1" customWidth="1"/>
    <col min="15" max="15" width="13.21875" style="1" customWidth="1"/>
    <col min="16" max="24" width="9" style="1" bestFit="1" customWidth="1"/>
    <col min="25" max="25" width="29.6640625" style="3" customWidth="1"/>
    <col min="26" max="44" width="9" style="3" bestFit="1" customWidth="1"/>
    <col min="45" max="254" width="9" style="1" bestFit="1" customWidth="1"/>
  </cols>
  <sheetData>
    <row r="1" spans="1:44" ht="24" customHeight="1">
      <c r="B1" s="8" t="s">
        <v>101</v>
      </c>
      <c r="C1" s="8"/>
      <c r="D1" s="8"/>
      <c r="E1" s="8"/>
      <c r="F1" s="8"/>
      <c r="G1" s="8"/>
      <c r="H1" s="8"/>
      <c r="I1" s="8"/>
      <c r="J1" s="8"/>
      <c r="K1" s="8"/>
      <c r="L1" s="8"/>
      <c r="M1" s="8"/>
      <c r="N1" s="8"/>
      <c r="Q1" s="66"/>
    </row>
    <row r="2" spans="1:44" ht="16.5" customHeight="1">
      <c r="A2" s="5"/>
      <c r="B2" s="9" t="s">
        <v>102</v>
      </c>
      <c r="C2" s="9"/>
      <c r="D2" s="9"/>
      <c r="E2" s="23" t="s">
        <v>125</v>
      </c>
      <c r="F2" s="23"/>
      <c r="G2" s="23"/>
      <c r="H2" s="23"/>
      <c r="O2" s="59"/>
    </row>
    <row r="3" spans="1:44" ht="16.5" customHeight="1">
      <c r="A3" s="5"/>
      <c r="B3" s="9"/>
      <c r="C3" s="9"/>
      <c r="D3" s="9"/>
      <c r="E3" s="24"/>
      <c r="F3" s="24"/>
      <c r="G3" s="24"/>
      <c r="H3" s="24"/>
      <c r="I3" s="43"/>
      <c r="J3" s="46"/>
      <c r="K3" s="46"/>
      <c r="L3" s="46"/>
      <c r="M3" s="46"/>
      <c r="N3" s="46"/>
      <c r="O3" s="60"/>
    </row>
    <row r="4" spans="1:44" ht="15.75" customHeight="1">
      <c r="A4" s="67"/>
      <c r="B4" s="10" t="s">
        <v>103</v>
      </c>
      <c r="C4" s="10"/>
      <c r="D4" s="10"/>
      <c r="E4" s="25" t="str">
        <f>IF(活動の活動実績明細書と収支決算書!F8="","",活動の活動実績明細書と収支決算書!F8)</f>
        <v/>
      </c>
      <c r="F4" s="25"/>
      <c r="G4" s="25"/>
      <c r="H4" s="25"/>
      <c r="I4" s="43"/>
      <c r="J4" s="47"/>
      <c r="K4" s="49"/>
      <c r="L4" s="49"/>
      <c r="M4" s="49"/>
      <c r="N4" s="49"/>
    </row>
    <row r="5" spans="1:44" ht="15.75" customHeight="1">
      <c r="A5" s="67"/>
      <c r="B5" s="10"/>
      <c r="C5" s="10"/>
      <c r="D5" s="10"/>
      <c r="E5" s="26"/>
      <c r="F5" s="26"/>
      <c r="G5" s="26"/>
      <c r="H5" s="26"/>
      <c r="I5" s="43"/>
      <c r="J5" s="48"/>
      <c r="K5" s="48"/>
      <c r="L5" s="48"/>
      <c r="M5" s="51"/>
      <c r="N5" s="55"/>
      <c r="O5" s="61"/>
    </row>
    <row r="6" spans="1:44" ht="15.75" customHeight="1">
      <c r="A6" s="5"/>
      <c r="B6" s="10" t="s">
        <v>104</v>
      </c>
      <c r="C6" s="10"/>
      <c r="D6" s="10"/>
      <c r="E6" s="27" t="s">
        <v>19</v>
      </c>
      <c r="F6" s="27"/>
      <c r="G6" s="77"/>
      <c r="H6" s="79"/>
      <c r="I6" s="43"/>
      <c r="J6" s="48"/>
      <c r="K6" s="48"/>
      <c r="L6" s="48"/>
      <c r="M6" s="51"/>
      <c r="N6" s="55" t="str">
        <f>IF(M6="","",N5+M6)</f>
        <v/>
      </c>
      <c r="O6" s="62"/>
    </row>
    <row r="7" spans="1:44" ht="15.75" customHeight="1">
      <c r="A7" s="5"/>
      <c r="B7" s="10"/>
      <c r="C7" s="10"/>
      <c r="D7" s="10"/>
      <c r="E7" s="28"/>
      <c r="F7" s="28"/>
      <c r="G7" s="78"/>
      <c r="H7" s="80"/>
      <c r="I7" s="43"/>
      <c r="J7" s="48"/>
      <c r="K7" s="48"/>
      <c r="L7" s="48"/>
      <c r="M7" s="51"/>
      <c r="N7" s="55" t="str">
        <f>IF(M7="","",N6+M7)</f>
        <v/>
      </c>
      <c r="O7" s="63"/>
      <c r="P7" s="65"/>
    </row>
    <row r="8" spans="1:44" ht="15.75" customHeight="1">
      <c r="A8" s="76"/>
      <c r="B8" s="10" t="s">
        <v>105</v>
      </c>
      <c r="C8" s="10"/>
      <c r="D8" s="10"/>
      <c r="E8" s="29">
        <v>1</v>
      </c>
      <c r="F8" s="29"/>
      <c r="G8" s="72"/>
      <c r="H8" s="72"/>
      <c r="I8" s="43"/>
      <c r="J8" s="48"/>
      <c r="K8" s="48"/>
      <c r="L8" s="48"/>
      <c r="M8" s="51"/>
      <c r="N8" s="55" t="str">
        <f>IF(M8="","",N7+M8)</f>
        <v/>
      </c>
      <c r="O8" s="62"/>
      <c r="P8" s="65"/>
    </row>
    <row r="9" spans="1:44" ht="15.75" customHeight="1">
      <c r="B9" s="10"/>
      <c r="C9" s="10"/>
      <c r="D9" s="10"/>
      <c r="E9" s="30"/>
      <c r="F9" s="30"/>
      <c r="G9" s="72"/>
      <c r="H9" s="72"/>
      <c r="I9" s="43"/>
      <c r="J9" s="48"/>
      <c r="K9" s="48"/>
      <c r="L9" s="48"/>
      <c r="M9" s="51"/>
      <c r="N9" s="55" t="str">
        <f>IF(M9="","",N8+M9)</f>
        <v/>
      </c>
    </row>
    <row r="10" spans="1:44" ht="6.75" customHeight="1">
      <c r="N10" s="1" t="str">
        <f>IF(M10="","",#REF!+M10)</f>
        <v/>
      </c>
    </row>
    <row r="11" spans="1:44" ht="15.75" customHeight="1">
      <c r="B11" s="11" t="s">
        <v>106</v>
      </c>
      <c r="C11" s="14" t="s">
        <v>39</v>
      </c>
      <c r="D11" s="19" t="s">
        <v>111</v>
      </c>
      <c r="E11" s="19" t="s">
        <v>6</v>
      </c>
      <c r="F11" s="19" t="s">
        <v>112</v>
      </c>
      <c r="G11" s="19"/>
      <c r="H11" s="19" t="s">
        <v>113</v>
      </c>
      <c r="I11" s="19"/>
      <c r="J11" s="19"/>
      <c r="K11" s="19"/>
      <c r="L11" s="19"/>
      <c r="M11" s="19" t="s">
        <v>114</v>
      </c>
      <c r="N11" s="56" t="s">
        <v>115</v>
      </c>
    </row>
    <row r="12" spans="1:44" s="4" customFormat="1" ht="15.75" customHeight="1">
      <c r="B12" s="12">
        <f t="shared" ref="B12:B51" si="0">ROW()-11</f>
        <v>1</v>
      </c>
      <c r="C12" s="15"/>
      <c r="D12" s="20"/>
      <c r="E12" s="31"/>
      <c r="F12" s="34"/>
      <c r="G12" s="39"/>
      <c r="H12" s="34"/>
      <c r="I12" s="44"/>
      <c r="J12" s="44"/>
      <c r="K12" s="44"/>
      <c r="L12" s="39"/>
      <c r="M12" s="52"/>
      <c r="N12" s="57" t="str">
        <f>IF(M12="","",M12)</f>
        <v/>
      </c>
      <c r="O12" s="64" t="s">
        <v>116</v>
      </c>
      <c r="AQ12" s="3"/>
      <c r="AR12" s="3"/>
    </row>
    <row r="13" spans="1:44" ht="15.75" customHeight="1">
      <c r="B13" s="12">
        <f t="shared" si="0"/>
        <v>2</v>
      </c>
      <c r="C13" s="16"/>
      <c r="D13" s="21"/>
      <c r="E13" s="32"/>
      <c r="F13" s="34"/>
      <c r="G13" s="39"/>
      <c r="H13" s="34"/>
      <c r="I13" s="44"/>
      <c r="J13" s="44"/>
      <c r="K13" s="44"/>
      <c r="L13" s="39"/>
      <c r="M13" s="52"/>
      <c r="N13" s="57" t="str">
        <f t="shared" ref="N13:N51" si="1">IF(M13="","",SUM(N12,M13))</f>
        <v/>
      </c>
    </row>
    <row r="14" spans="1:44" ht="15.75" customHeight="1">
      <c r="B14" s="12">
        <f t="shared" si="0"/>
        <v>3</v>
      </c>
      <c r="C14" s="16"/>
      <c r="D14" s="21"/>
      <c r="E14" s="32"/>
      <c r="F14" s="34"/>
      <c r="G14" s="39"/>
      <c r="H14" s="34"/>
      <c r="I14" s="44"/>
      <c r="J14" s="44"/>
      <c r="K14" s="44"/>
      <c r="L14" s="39"/>
      <c r="M14" s="52"/>
      <c r="N14" s="57" t="str">
        <f t="shared" si="1"/>
        <v/>
      </c>
    </row>
    <row r="15" spans="1:44" s="4" customFormat="1" ht="15.75" customHeight="1">
      <c r="B15" s="12">
        <f t="shared" si="0"/>
        <v>4</v>
      </c>
      <c r="C15" s="15"/>
      <c r="D15" s="20"/>
      <c r="E15" s="31"/>
      <c r="F15" s="34"/>
      <c r="G15" s="39"/>
      <c r="H15" s="34"/>
      <c r="I15" s="44"/>
      <c r="J15" s="44"/>
      <c r="K15" s="44"/>
      <c r="L15" s="39"/>
      <c r="M15" s="52"/>
      <c r="N15" s="57" t="str">
        <f t="shared" si="1"/>
        <v/>
      </c>
      <c r="AQ15" s="3"/>
      <c r="AR15" s="3"/>
    </row>
    <row r="16" spans="1:44" s="4" customFormat="1" ht="15.75" customHeight="1">
      <c r="B16" s="12">
        <f t="shared" si="0"/>
        <v>5</v>
      </c>
      <c r="C16" s="15"/>
      <c r="D16" s="20"/>
      <c r="E16" s="31"/>
      <c r="F16" s="34"/>
      <c r="G16" s="39"/>
      <c r="H16" s="34"/>
      <c r="I16" s="44"/>
      <c r="J16" s="44"/>
      <c r="K16" s="44"/>
      <c r="L16" s="39"/>
      <c r="M16" s="52"/>
      <c r="N16" s="57" t="str">
        <f t="shared" si="1"/>
        <v/>
      </c>
      <c r="AQ16" s="3"/>
      <c r="AR16" s="3"/>
    </row>
    <row r="17" spans="2:44" s="4" customFormat="1" ht="15.75" customHeight="1">
      <c r="B17" s="12">
        <f t="shared" si="0"/>
        <v>6</v>
      </c>
      <c r="C17" s="17"/>
      <c r="D17" s="22"/>
      <c r="E17" s="33"/>
      <c r="F17" s="35"/>
      <c r="G17" s="40"/>
      <c r="H17" s="35"/>
      <c r="I17" s="45"/>
      <c r="J17" s="45"/>
      <c r="K17" s="45"/>
      <c r="L17" s="40"/>
      <c r="M17" s="52"/>
      <c r="N17" s="57" t="str">
        <f t="shared" si="1"/>
        <v/>
      </c>
      <c r="AQ17" s="3"/>
      <c r="AR17" s="3"/>
    </row>
    <row r="18" spans="2:44" ht="15.75" customHeight="1">
      <c r="B18" s="12">
        <f t="shared" si="0"/>
        <v>7</v>
      </c>
      <c r="C18" s="16"/>
      <c r="D18" s="21"/>
      <c r="E18" s="32"/>
      <c r="F18" s="34"/>
      <c r="G18" s="39"/>
      <c r="H18" s="34"/>
      <c r="I18" s="44"/>
      <c r="J18" s="44"/>
      <c r="K18" s="44"/>
      <c r="L18" s="39"/>
      <c r="M18" s="52"/>
      <c r="N18" s="57" t="str">
        <f t="shared" si="1"/>
        <v/>
      </c>
    </row>
    <row r="19" spans="2:44" ht="15.75" customHeight="1">
      <c r="B19" s="12">
        <f t="shared" si="0"/>
        <v>8</v>
      </c>
      <c r="C19" s="16"/>
      <c r="D19" s="21"/>
      <c r="E19" s="32"/>
      <c r="F19" s="34"/>
      <c r="G19" s="39"/>
      <c r="H19" s="34"/>
      <c r="I19" s="44"/>
      <c r="J19" s="44"/>
      <c r="K19" s="44"/>
      <c r="L19" s="39"/>
      <c r="M19" s="52"/>
      <c r="N19" s="57" t="str">
        <f t="shared" si="1"/>
        <v/>
      </c>
    </row>
    <row r="20" spans="2:44" s="4" customFormat="1" ht="15.75" customHeight="1">
      <c r="B20" s="12">
        <f t="shared" si="0"/>
        <v>9</v>
      </c>
      <c r="C20" s="15"/>
      <c r="D20" s="20"/>
      <c r="E20" s="31"/>
      <c r="F20" s="34"/>
      <c r="G20" s="39"/>
      <c r="H20" s="34"/>
      <c r="I20" s="44"/>
      <c r="J20" s="44"/>
      <c r="K20" s="44"/>
      <c r="L20" s="39"/>
      <c r="M20" s="52"/>
      <c r="N20" s="57" t="str">
        <f t="shared" si="1"/>
        <v/>
      </c>
      <c r="AQ20" s="3"/>
      <c r="AR20" s="3"/>
    </row>
    <row r="21" spans="2:44" ht="15.75" customHeight="1">
      <c r="B21" s="12">
        <f t="shared" si="0"/>
        <v>10</v>
      </c>
      <c r="C21" s="16"/>
      <c r="D21" s="21"/>
      <c r="E21" s="32"/>
      <c r="F21" s="34"/>
      <c r="G21" s="39"/>
      <c r="H21" s="34"/>
      <c r="I21" s="44"/>
      <c r="J21" s="44"/>
      <c r="K21" s="44"/>
      <c r="L21" s="39"/>
      <c r="M21" s="52"/>
      <c r="N21" s="57" t="str">
        <f t="shared" si="1"/>
        <v/>
      </c>
    </row>
    <row r="22" spans="2:44" s="4" customFormat="1" ht="15.75" customHeight="1">
      <c r="B22" s="12">
        <f t="shared" si="0"/>
        <v>11</v>
      </c>
      <c r="C22" s="15"/>
      <c r="D22" s="20"/>
      <c r="E22" s="31"/>
      <c r="F22" s="34"/>
      <c r="G22" s="39"/>
      <c r="H22" s="34"/>
      <c r="I22" s="44"/>
      <c r="J22" s="44"/>
      <c r="K22" s="44"/>
      <c r="L22" s="39"/>
      <c r="M22" s="52"/>
      <c r="N22" s="57" t="str">
        <f t="shared" si="1"/>
        <v/>
      </c>
      <c r="AQ22" s="3"/>
      <c r="AR22" s="3"/>
    </row>
    <row r="23" spans="2:44" s="4" customFormat="1" ht="15.75" customHeight="1">
      <c r="B23" s="12">
        <f t="shared" si="0"/>
        <v>12</v>
      </c>
      <c r="C23" s="15"/>
      <c r="D23" s="20"/>
      <c r="E23" s="31"/>
      <c r="F23" s="34"/>
      <c r="G23" s="39"/>
      <c r="H23" s="34"/>
      <c r="I23" s="44"/>
      <c r="J23" s="44"/>
      <c r="K23" s="44"/>
      <c r="L23" s="39"/>
      <c r="M23" s="52"/>
      <c r="N23" s="57" t="str">
        <f t="shared" si="1"/>
        <v/>
      </c>
      <c r="AQ23" s="3"/>
      <c r="AR23" s="3"/>
    </row>
    <row r="24" spans="2:44" s="4" customFormat="1" ht="15.75" customHeight="1">
      <c r="B24" s="12">
        <f t="shared" si="0"/>
        <v>13</v>
      </c>
      <c r="C24" s="15"/>
      <c r="D24" s="20"/>
      <c r="E24" s="31"/>
      <c r="F24" s="34"/>
      <c r="G24" s="39"/>
      <c r="H24" s="34"/>
      <c r="I24" s="44"/>
      <c r="J24" s="44"/>
      <c r="K24" s="44"/>
      <c r="L24" s="39"/>
      <c r="M24" s="52"/>
      <c r="N24" s="57" t="str">
        <f t="shared" si="1"/>
        <v/>
      </c>
      <c r="AQ24" s="3"/>
      <c r="AR24" s="3"/>
    </row>
    <row r="25" spans="2:44" s="4" customFormat="1" ht="15.75" customHeight="1">
      <c r="B25" s="12">
        <f t="shared" si="0"/>
        <v>14</v>
      </c>
      <c r="C25" s="17"/>
      <c r="D25" s="22"/>
      <c r="E25" s="33"/>
      <c r="F25" s="35"/>
      <c r="G25" s="40"/>
      <c r="H25" s="35"/>
      <c r="I25" s="45"/>
      <c r="J25" s="45"/>
      <c r="K25" s="45"/>
      <c r="L25" s="40"/>
      <c r="M25" s="52"/>
      <c r="N25" s="57" t="str">
        <f t="shared" si="1"/>
        <v/>
      </c>
      <c r="AQ25" s="3"/>
      <c r="AR25" s="3"/>
    </row>
    <row r="26" spans="2:44" s="4" customFormat="1" ht="15.75" customHeight="1">
      <c r="B26" s="12">
        <f t="shared" si="0"/>
        <v>15</v>
      </c>
      <c r="C26" s="15"/>
      <c r="D26" s="20"/>
      <c r="E26" s="31"/>
      <c r="F26" s="34"/>
      <c r="G26" s="39"/>
      <c r="H26" s="34"/>
      <c r="I26" s="44"/>
      <c r="J26" s="44"/>
      <c r="K26" s="44"/>
      <c r="L26" s="39"/>
      <c r="M26" s="52"/>
      <c r="N26" s="57" t="str">
        <f t="shared" si="1"/>
        <v/>
      </c>
      <c r="AQ26" s="3"/>
      <c r="AR26" s="3"/>
    </row>
    <row r="27" spans="2:44" s="4" customFormat="1" ht="15.75" customHeight="1">
      <c r="B27" s="12">
        <f t="shared" si="0"/>
        <v>16</v>
      </c>
      <c r="C27" s="15"/>
      <c r="D27" s="20"/>
      <c r="E27" s="31"/>
      <c r="F27" s="34"/>
      <c r="G27" s="39"/>
      <c r="H27" s="34"/>
      <c r="I27" s="44"/>
      <c r="J27" s="44"/>
      <c r="K27" s="44"/>
      <c r="L27" s="39"/>
      <c r="M27" s="52"/>
      <c r="N27" s="57" t="str">
        <f t="shared" si="1"/>
        <v/>
      </c>
      <c r="AQ27" s="3"/>
      <c r="AR27" s="3"/>
    </row>
    <row r="28" spans="2:44" s="4" customFormat="1" ht="15.75" customHeight="1">
      <c r="B28" s="12">
        <f t="shared" si="0"/>
        <v>17</v>
      </c>
      <c r="C28" s="15"/>
      <c r="D28" s="20"/>
      <c r="E28" s="31"/>
      <c r="F28" s="34"/>
      <c r="G28" s="39"/>
      <c r="H28" s="34"/>
      <c r="I28" s="44"/>
      <c r="J28" s="44"/>
      <c r="K28" s="44"/>
      <c r="L28" s="39"/>
      <c r="M28" s="52"/>
      <c r="N28" s="57" t="str">
        <f t="shared" si="1"/>
        <v/>
      </c>
      <c r="AQ28" s="3"/>
      <c r="AR28" s="3"/>
    </row>
    <row r="29" spans="2:44" s="4" customFormat="1" ht="15.75" customHeight="1">
      <c r="B29" s="12">
        <f t="shared" si="0"/>
        <v>18</v>
      </c>
      <c r="C29" s="15"/>
      <c r="D29" s="20"/>
      <c r="E29" s="31"/>
      <c r="F29" s="34"/>
      <c r="G29" s="39"/>
      <c r="H29" s="34"/>
      <c r="I29" s="44"/>
      <c r="J29" s="44"/>
      <c r="K29" s="44"/>
      <c r="L29" s="39"/>
      <c r="M29" s="52"/>
      <c r="N29" s="57" t="str">
        <f t="shared" si="1"/>
        <v/>
      </c>
      <c r="AQ29" s="3"/>
      <c r="AR29" s="3"/>
    </row>
    <row r="30" spans="2:44" s="4" customFormat="1" ht="15.75" customHeight="1">
      <c r="B30" s="12">
        <f t="shared" si="0"/>
        <v>19</v>
      </c>
      <c r="C30" s="15"/>
      <c r="D30" s="20"/>
      <c r="E30" s="31"/>
      <c r="F30" s="34"/>
      <c r="G30" s="39"/>
      <c r="H30" s="34"/>
      <c r="I30" s="44"/>
      <c r="J30" s="44"/>
      <c r="K30" s="44"/>
      <c r="L30" s="39"/>
      <c r="M30" s="52"/>
      <c r="N30" s="57" t="str">
        <f t="shared" si="1"/>
        <v/>
      </c>
      <c r="AQ30" s="3"/>
      <c r="AR30" s="3"/>
    </row>
    <row r="31" spans="2:44" s="4" customFormat="1" ht="15.75" customHeight="1">
      <c r="B31" s="12">
        <f t="shared" si="0"/>
        <v>20</v>
      </c>
      <c r="C31" s="15"/>
      <c r="D31" s="20"/>
      <c r="E31" s="31"/>
      <c r="F31" s="34"/>
      <c r="G31" s="39"/>
      <c r="H31" s="34"/>
      <c r="I31" s="44"/>
      <c r="J31" s="44"/>
      <c r="K31" s="44"/>
      <c r="L31" s="39"/>
      <c r="M31" s="52"/>
      <c r="N31" s="57" t="str">
        <f t="shared" si="1"/>
        <v/>
      </c>
      <c r="AQ31" s="3"/>
      <c r="AR31" s="3"/>
    </row>
    <row r="32" spans="2:44" s="4" customFormat="1" ht="15.75" customHeight="1">
      <c r="B32" s="12">
        <f t="shared" si="0"/>
        <v>21</v>
      </c>
      <c r="C32" s="15"/>
      <c r="D32" s="20"/>
      <c r="E32" s="31"/>
      <c r="F32" s="34"/>
      <c r="G32" s="39"/>
      <c r="H32" s="34"/>
      <c r="I32" s="44"/>
      <c r="J32" s="44"/>
      <c r="K32" s="44"/>
      <c r="L32" s="39"/>
      <c r="M32" s="52"/>
      <c r="N32" s="57" t="str">
        <f t="shared" si="1"/>
        <v/>
      </c>
      <c r="AQ32" s="3"/>
      <c r="AR32" s="3"/>
    </row>
    <row r="33" spans="2:44" s="4" customFormat="1" ht="15.75" customHeight="1">
      <c r="B33" s="12">
        <f t="shared" si="0"/>
        <v>22</v>
      </c>
      <c r="C33" s="15"/>
      <c r="D33" s="20"/>
      <c r="E33" s="31"/>
      <c r="F33" s="34"/>
      <c r="G33" s="39"/>
      <c r="H33" s="34"/>
      <c r="I33" s="44"/>
      <c r="J33" s="44"/>
      <c r="K33" s="44"/>
      <c r="L33" s="39"/>
      <c r="M33" s="52"/>
      <c r="N33" s="57" t="str">
        <f t="shared" si="1"/>
        <v/>
      </c>
      <c r="AQ33" s="3"/>
      <c r="AR33" s="3"/>
    </row>
    <row r="34" spans="2:44" s="4" customFormat="1" ht="15.75" customHeight="1">
      <c r="B34" s="12">
        <f t="shared" si="0"/>
        <v>23</v>
      </c>
      <c r="C34" s="15"/>
      <c r="D34" s="20"/>
      <c r="E34" s="31"/>
      <c r="F34" s="34"/>
      <c r="G34" s="39"/>
      <c r="H34" s="34"/>
      <c r="I34" s="44"/>
      <c r="J34" s="44"/>
      <c r="K34" s="44"/>
      <c r="L34" s="39"/>
      <c r="M34" s="52"/>
      <c r="N34" s="57" t="str">
        <f t="shared" si="1"/>
        <v/>
      </c>
      <c r="AQ34" s="3"/>
      <c r="AR34" s="3"/>
    </row>
    <row r="35" spans="2:44" s="4" customFormat="1" ht="15.75" customHeight="1">
      <c r="B35" s="12">
        <f t="shared" si="0"/>
        <v>24</v>
      </c>
      <c r="C35" s="15"/>
      <c r="D35" s="20"/>
      <c r="E35" s="31"/>
      <c r="F35" s="34"/>
      <c r="G35" s="39"/>
      <c r="H35" s="34"/>
      <c r="I35" s="44"/>
      <c r="J35" s="44"/>
      <c r="K35" s="44"/>
      <c r="L35" s="39"/>
      <c r="M35" s="52"/>
      <c r="N35" s="57" t="str">
        <f t="shared" si="1"/>
        <v/>
      </c>
      <c r="AQ35" s="3"/>
      <c r="AR35" s="3"/>
    </row>
    <row r="36" spans="2:44" s="4" customFormat="1" ht="15.75" customHeight="1">
      <c r="B36" s="12">
        <f t="shared" si="0"/>
        <v>25</v>
      </c>
      <c r="C36" s="15"/>
      <c r="D36" s="20"/>
      <c r="E36" s="31"/>
      <c r="F36" s="34"/>
      <c r="G36" s="39"/>
      <c r="H36" s="34"/>
      <c r="I36" s="44"/>
      <c r="J36" s="44"/>
      <c r="K36" s="44"/>
      <c r="L36" s="39"/>
      <c r="M36" s="52"/>
      <c r="N36" s="57" t="str">
        <f t="shared" si="1"/>
        <v/>
      </c>
      <c r="AQ36" s="3"/>
      <c r="AR36" s="3"/>
    </row>
    <row r="37" spans="2:44" s="4" customFormat="1" ht="15.75" customHeight="1">
      <c r="B37" s="12">
        <f t="shared" si="0"/>
        <v>26</v>
      </c>
      <c r="C37" s="15"/>
      <c r="D37" s="20"/>
      <c r="E37" s="31"/>
      <c r="F37" s="34"/>
      <c r="G37" s="39"/>
      <c r="H37" s="34"/>
      <c r="I37" s="44"/>
      <c r="J37" s="44"/>
      <c r="K37" s="44"/>
      <c r="L37" s="39"/>
      <c r="M37" s="52"/>
      <c r="N37" s="57" t="str">
        <f t="shared" si="1"/>
        <v/>
      </c>
      <c r="AQ37" s="3"/>
      <c r="AR37" s="3"/>
    </row>
    <row r="38" spans="2:44" s="4" customFormat="1" ht="15.75" customHeight="1">
      <c r="B38" s="12">
        <f t="shared" si="0"/>
        <v>27</v>
      </c>
      <c r="C38" s="15"/>
      <c r="D38" s="20"/>
      <c r="E38" s="31"/>
      <c r="F38" s="34"/>
      <c r="G38" s="39"/>
      <c r="H38" s="34"/>
      <c r="I38" s="44"/>
      <c r="J38" s="44"/>
      <c r="K38" s="44"/>
      <c r="L38" s="39"/>
      <c r="M38" s="52"/>
      <c r="N38" s="57" t="str">
        <f t="shared" si="1"/>
        <v/>
      </c>
      <c r="AQ38" s="3"/>
      <c r="AR38" s="3"/>
    </row>
    <row r="39" spans="2:44" s="4" customFormat="1" ht="15.75" customHeight="1">
      <c r="B39" s="12">
        <f t="shared" si="0"/>
        <v>28</v>
      </c>
      <c r="C39" s="15"/>
      <c r="D39" s="20"/>
      <c r="E39" s="31"/>
      <c r="F39" s="34"/>
      <c r="G39" s="39"/>
      <c r="H39" s="34"/>
      <c r="I39" s="44"/>
      <c r="J39" s="44"/>
      <c r="K39" s="44"/>
      <c r="L39" s="39"/>
      <c r="M39" s="52"/>
      <c r="N39" s="57" t="str">
        <f t="shared" si="1"/>
        <v/>
      </c>
      <c r="AQ39" s="3"/>
      <c r="AR39" s="3"/>
    </row>
    <row r="40" spans="2:44" s="4" customFormat="1" ht="15.75" customHeight="1">
      <c r="B40" s="12">
        <f t="shared" si="0"/>
        <v>29</v>
      </c>
      <c r="C40" s="15"/>
      <c r="D40" s="20"/>
      <c r="E40" s="31"/>
      <c r="F40" s="34"/>
      <c r="G40" s="39"/>
      <c r="H40" s="34"/>
      <c r="I40" s="44"/>
      <c r="J40" s="44"/>
      <c r="K40" s="44"/>
      <c r="L40" s="39"/>
      <c r="M40" s="52"/>
      <c r="N40" s="57" t="str">
        <f t="shared" si="1"/>
        <v/>
      </c>
      <c r="AQ40" s="3"/>
      <c r="AR40" s="3"/>
    </row>
    <row r="41" spans="2:44" s="4" customFormat="1" ht="15.75" customHeight="1">
      <c r="B41" s="12">
        <f t="shared" si="0"/>
        <v>30</v>
      </c>
      <c r="C41" s="15"/>
      <c r="D41" s="20"/>
      <c r="E41" s="31"/>
      <c r="F41" s="34"/>
      <c r="G41" s="39"/>
      <c r="H41" s="34"/>
      <c r="I41" s="44"/>
      <c r="J41" s="44"/>
      <c r="K41" s="44"/>
      <c r="L41" s="39"/>
      <c r="M41" s="52"/>
      <c r="N41" s="57" t="str">
        <f t="shared" si="1"/>
        <v/>
      </c>
      <c r="AQ41" s="3"/>
      <c r="AR41" s="3"/>
    </row>
    <row r="42" spans="2:44" s="4" customFormat="1" ht="15.75" customHeight="1">
      <c r="B42" s="12">
        <f t="shared" si="0"/>
        <v>31</v>
      </c>
      <c r="C42" s="15"/>
      <c r="D42" s="20"/>
      <c r="E42" s="31"/>
      <c r="F42" s="34"/>
      <c r="G42" s="39"/>
      <c r="H42" s="34"/>
      <c r="I42" s="44"/>
      <c r="J42" s="44"/>
      <c r="K42" s="44"/>
      <c r="L42" s="39"/>
      <c r="M42" s="52"/>
      <c r="N42" s="57" t="str">
        <f t="shared" si="1"/>
        <v/>
      </c>
      <c r="AQ42" s="3"/>
      <c r="AR42" s="3"/>
    </row>
    <row r="43" spans="2:44" s="4" customFormat="1" ht="15.75" customHeight="1">
      <c r="B43" s="12">
        <f t="shared" si="0"/>
        <v>32</v>
      </c>
      <c r="C43" s="15"/>
      <c r="D43" s="20"/>
      <c r="E43" s="31"/>
      <c r="F43" s="34"/>
      <c r="G43" s="39"/>
      <c r="H43" s="34"/>
      <c r="I43" s="44"/>
      <c r="J43" s="44"/>
      <c r="K43" s="44"/>
      <c r="L43" s="39"/>
      <c r="M43" s="52"/>
      <c r="N43" s="57" t="str">
        <f t="shared" si="1"/>
        <v/>
      </c>
      <c r="AQ43" s="3"/>
      <c r="AR43" s="3"/>
    </row>
    <row r="44" spans="2:44" s="4" customFormat="1" ht="15.75" customHeight="1">
      <c r="B44" s="12">
        <f t="shared" si="0"/>
        <v>33</v>
      </c>
      <c r="C44" s="15"/>
      <c r="D44" s="20"/>
      <c r="E44" s="31"/>
      <c r="F44" s="34"/>
      <c r="G44" s="39"/>
      <c r="H44" s="34"/>
      <c r="I44" s="44"/>
      <c r="J44" s="44"/>
      <c r="K44" s="44"/>
      <c r="L44" s="39"/>
      <c r="M44" s="52"/>
      <c r="N44" s="57" t="str">
        <f t="shared" si="1"/>
        <v/>
      </c>
      <c r="AQ44" s="3"/>
      <c r="AR44" s="3"/>
    </row>
    <row r="45" spans="2:44" s="4" customFormat="1" ht="15.75" customHeight="1">
      <c r="B45" s="12">
        <f t="shared" si="0"/>
        <v>34</v>
      </c>
      <c r="C45" s="15"/>
      <c r="D45" s="20"/>
      <c r="E45" s="31"/>
      <c r="F45" s="34"/>
      <c r="G45" s="39"/>
      <c r="H45" s="34"/>
      <c r="I45" s="44"/>
      <c r="J45" s="44"/>
      <c r="K45" s="44"/>
      <c r="L45" s="39"/>
      <c r="M45" s="52"/>
      <c r="N45" s="57" t="str">
        <f t="shared" si="1"/>
        <v/>
      </c>
      <c r="AQ45" s="3"/>
      <c r="AR45" s="3"/>
    </row>
    <row r="46" spans="2:44" s="4" customFormat="1" ht="15.75" customHeight="1">
      <c r="B46" s="12">
        <f t="shared" si="0"/>
        <v>35</v>
      </c>
      <c r="C46" s="15"/>
      <c r="D46" s="20"/>
      <c r="E46" s="31"/>
      <c r="F46" s="34"/>
      <c r="G46" s="39"/>
      <c r="H46" s="34"/>
      <c r="I46" s="44"/>
      <c r="J46" s="44"/>
      <c r="K46" s="44"/>
      <c r="L46" s="39"/>
      <c r="M46" s="52"/>
      <c r="N46" s="57" t="str">
        <f t="shared" si="1"/>
        <v/>
      </c>
      <c r="AQ46" s="3"/>
      <c r="AR46" s="3"/>
    </row>
    <row r="47" spans="2:44" s="4" customFormat="1" ht="15.75" customHeight="1">
      <c r="B47" s="12">
        <f t="shared" si="0"/>
        <v>36</v>
      </c>
      <c r="C47" s="15"/>
      <c r="D47" s="20"/>
      <c r="E47" s="31"/>
      <c r="F47" s="34"/>
      <c r="G47" s="39"/>
      <c r="H47" s="34"/>
      <c r="I47" s="44"/>
      <c r="J47" s="44"/>
      <c r="K47" s="44"/>
      <c r="L47" s="39"/>
      <c r="M47" s="52"/>
      <c r="N47" s="57" t="str">
        <f t="shared" si="1"/>
        <v/>
      </c>
      <c r="AQ47" s="3"/>
      <c r="AR47" s="3"/>
    </row>
    <row r="48" spans="2:44" s="4" customFormat="1" ht="15.75" customHeight="1">
      <c r="B48" s="12">
        <f t="shared" si="0"/>
        <v>37</v>
      </c>
      <c r="C48" s="15"/>
      <c r="D48" s="20"/>
      <c r="E48" s="31"/>
      <c r="F48" s="34"/>
      <c r="G48" s="39"/>
      <c r="H48" s="34"/>
      <c r="I48" s="44"/>
      <c r="J48" s="44"/>
      <c r="K48" s="44"/>
      <c r="L48" s="39"/>
      <c r="M48" s="52"/>
      <c r="N48" s="57" t="str">
        <f t="shared" si="1"/>
        <v/>
      </c>
      <c r="AQ48" s="3"/>
      <c r="AR48" s="3"/>
    </row>
    <row r="49" spans="2:44" s="4" customFormat="1" ht="15.75" customHeight="1">
      <c r="B49" s="12">
        <f t="shared" si="0"/>
        <v>38</v>
      </c>
      <c r="C49" s="15"/>
      <c r="D49" s="20"/>
      <c r="E49" s="31"/>
      <c r="F49" s="34"/>
      <c r="G49" s="39"/>
      <c r="H49" s="34"/>
      <c r="I49" s="44"/>
      <c r="J49" s="44"/>
      <c r="K49" s="44"/>
      <c r="L49" s="39"/>
      <c r="M49" s="52"/>
      <c r="N49" s="57" t="str">
        <f t="shared" si="1"/>
        <v/>
      </c>
      <c r="AQ49" s="3"/>
      <c r="AR49" s="3"/>
    </row>
    <row r="50" spans="2:44" s="4" customFormat="1" ht="15.75" customHeight="1">
      <c r="B50" s="12">
        <f t="shared" si="0"/>
        <v>39</v>
      </c>
      <c r="C50" s="15"/>
      <c r="D50" s="20"/>
      <c r="E50" s="31"/>
      <c r="F50" s="34"/>
      <c r="G50" s="39"/>
      <c r="H50" s="34"/>
      <c r="I50" s="44"/>
      <c r="J50" s="44"/>
      <c r="K50" s="44"/>
      <c r="L50" s="39"/>
      <c r="M50" s="52"/>
      <c r="N50" s="57" t="str">
        <f t="shared" si="1"/>
        <v/>
      </c>
      <c r="AQ50" s="3"/>
      <c r="AR50" s="3"/>
    </row>
    <row r="51" spans="2:44" s="4" customFormat="1" ht="15.75" customHeight="1">
      <c r="B51" s="12">
        <f t="shared" si="0"/>
        <v>40</v>
      </c>
      <c r="C51" s="15"/>
      <c r="D51" s="20"/>
      <c r="E51" s="31"/>
      <c r="F51" s="34"/>
      <c r="G51" s="39"/>
      <c r="H51" s="34"/>
      <c r="I51" s="44"/>
      <c r="J51" s="44"/>
      <c r="K51" s="44"/>
      <c r="L51" s="39"/>
      <c r="M51" s="52"/>
      <c r="N51" s="57" t="str">
        <f t="shared" si="1"/>
        <v/>
      </c>
      <c r="Y51" s="3"/>
      <c r="Z51" s="3"/>
      <c r="AA51" s="3"/>
      <c r="AB51" s="3"/>
      <c r="AC51" s="3"/>
      <c r="AD51" s="3"/>
      <c r="AE51" s="3"/>
      <c r="AF51" s="3"/>
      <c r="AG51" s="3"/>
      <c r="AH51" s="3"/>
      <c r="AI51" s="3"/>
      <c r="AJ51" s="3"/>
      <c r="AK51" s="3"/>
      <c r="AL51" s="3"/>
      <c r="AM51" s="3"/>
      <c r="AN51" s="3"/>
      <c r="AO51" s="3"/>
      <c r="AP51" s="3"/>
      <c r="AQ51" s="3"/>
      <c r="AR51" s="3"/>
    </row>
    <row r="52" spans="2:44" s="4" customFormat="1" ht="15.75" customHeight="1">
      <c r="B52" s="13" t="s">
        <v>108</v>
      </c>
      <c r="C52" s="18"/>
      <c r="D52" s="18"/>
      <c r="E52" s="18"/>
      <c r="F52" s="18"/>
      <c r="G52" s="18"/>
      <c r="H52" s="18"/>
      <c r="I52" s="18"/>
      <c r="J52" s="18"/>
      <c r="K52" s="18"/>
      <c r="L52" s="50"/>
      <c r="M52" s="53">
        <f>SUM(M12:M51)</f>
        <v>0</v>
      </c>
      <c r="N52" s="58"/>
      <c r="Y52" s="3"/>
      <c r="Z52" s="3"/>
      <c r="AA52" s="3"/>
      <c r="AB52" s="3"/>
      <c r="AC52" s="3"/>
      <c r="AD52" s="3"/>
      <c r="AE52" s="3"/>
      <c r="AF52" s="3"/>
      <c r="AG52" s="3"/>
      <c r="AH52" s="3"/>
      <c r="AI52" s="3"/>
      <c r="AJ52" s="3"/>
      <c r="AK52" s="3"/>
      <c r="AL52" s="3"/>
      <c r="AM52" s="3"/>
      <c r="AN52" s="3"/>
      <c r="AO52" s="3"/>
      <c r="AP52" s="3"/>
      <c r="AQ52" s="3"/>
      <c r="AR52" s="3"/>
    </row>
    <row r="53" spans="2:44" ht="16.5" customHeight="1">
      <c r="B53" s="8" t="s">
        <v>101</v>
      </c>
      <c r="C53" s="8"/>
      <c r="D53" s="8"/>
      <c r="E53" s="8"/>
      <c r="F53" s="8"/>
      <c r="G53" s="8"/>
      <c r="H53" s="8"/>
      <c r="I53" s="8"/>
      <c r="J53" s="8"/>
      <c r="K53" s="8"/>
      <c r="L53" s="8"/>
      <c r="M53" s="8"/>
      <c r="N53" s="8"/>
    </row>
    <row r="54" spans="2:44" ht="16.5" customHeight="1">
      <c r="B54" s="9" t="s">
        <v>102</v>
      </c>
      <c r="C54" s="9"/>
      <c r="D54" s="9"/>
      <c r="E54" s="23" t="str">
        <f>$E$2</f>
        <v>活動交付金</v>
      </c>
      <c r="F54" s="23"/>
      <c r="G54" s="23"/>
      <c r="H54" s="23"/>
    </row>
    <row r="55" spans="2:44" ht="16.5" customHeight="1">
      <c r="B55" s="9"/>
      <c r="C55" s="9"/>
      <c r="D55" s="9"/>
      <c r="E55" s="24"/>
      <c r="F55" s="24"/>
      <c r="G55" s="24"/>
      <c r="H55" s="24"/>
      <c r="I55" s="43"/>
      <c r="J55" s="46"/>
      <c r="K55" s="46"/>
      <c r="L55" s="46"/>
      <c r="M55" s="46"/>
      <c r="N55" s="46"/>
    </row>
    <row r="56" spans="2:44" ht="16.5" customHeight="1">
      <c r="B56" s="10" t="s">
        <v>103</v>
      </c>
      <c r="C56" s="10"/>
      <c r="D56" s="10"/>
      <c r="E56" s="23" t="str">
        <f>$E$4</f>
        <v/>
      </c>
      <c r="F56" s="23"/>
      <c r="G56" s="23"/>
      <c r="H56" s="23"/>
      <c r="I56" s="43"/>
      <c r="J56" s="47"/>
      <c r="K56" s="49"/>
      <c r="L56" s="49"/>
      <c r="M56" s="49"/>
      <c r="N56" s="49"/>
    </row>
    <row r="57" spans="2:44" ht="16.5" customHeight="1">
      <c r="B57" s="10"/>
      <c r="C57" s="10"/>
      <c r="D57" s="10"/>
      <c r="E57" s="24"/>
      <c r="F57" s="24"/>
      <c r="G57" s="24"/>
      <c r="H57" s="24"/>
      <c r="I57" s="43"/>
      <c r="J57" s="48"/>
      <c r="K57" s="48"/>
      <c r="L57" s="48"/>
      <c r="M57" s="51"/>
      <c r="N57" s="55"/>
    </row>
    <row r="58" spans="2:44" ht="16.5" customHeight="1">
      <c r="B58" s="10" t="s">
        <v>104</v>
      </c>
      <c r="C58" s="10"/>
      <c r="D58" s="10"/>
      <c r="E58" s="23" t="str">
        <f>$E$6</f>
        <v>備品購入費</v>
      </c>
      <c r="F58" s="23"/>
      <c r="G58" s="23" t="str">
        <f>IF($G$6="","",$G$6)</f>
        <v/>
      </c>
      <c r="H58" s="23"/>
      <c r="I58" s="43"/>
      <c r="J58" s="48"/>
      <c r="K58" s="48"/>
      <c r="L58" s="48"/>
      <c r="M58" s="51"/>
      <c r="N58" s="55"/>
    </row>
    <row r="59" spans="2:44" ht="16.5" customHeight="1">
      <c r="B59" s="10"/>
      <c r="C59" s="10"/>
      <c r="D59" s="10"/>
      <c r="E59" s="24"/>
      <c r="F59" s="24"/>
      <c r="G59" s="24"/>
      <c r="H59" s="24"/>
      <c r="I59" s="43"/>
      <c r="J59" s="48"/>
      <c r="K59" s="48"/>
      <c r="L59" s="48"/>
      <c r="M59" s="51"/>
      <c r="N59" s="55"/>
    </row>
    <row r="60" spans="2:44" ht="16.5" customHeight="1">
      <c r="B60" s="10" t="s">
        <v>105</v>
      </c>
      <c r="C60" s="10"/>
      <c r="D60" s="10"/>
      <c r="E60" s="29">
        <v>2</v>
      </c>
      <c r="F60" s="29"/>
      <c r="G60" s="73"/>
      <c r="H60" s="73"/>
      <c r="I60" s="43"/>
      <c r="J60" s="48"/>
      <c r="K60" s="48"/>
      <c r="L60" s="48"/>
      <c r="M60" s="51"/>
      <c r="N60" s="55"/>
    </row>
    <row r="61" spans="2:44" ht="16.5" customHeight="1">
      <c r="B61" s="10"/>
      <c r="C61" s="10"/>
      <c r="D61" s="10"/>
      <c r="E61" s="30"/>
      <c r="F61" s="30"/>
      <c r="G61" s="73"/>
      <c r="H61" s="73"/>
      <c r="I61" s="43"/>
      <c r="J61" s="48"/>
      <c r="K61" s="48"/>
      <c r="L61" s="48"/>
      <c r="M61" s="51"/>
      <c r="N61" s="55"/>
    </row>
    <row r="62" spans="2:44" ht="7.5" customHeight="1">
      <c r="N62" s="1" t="str">
        <f>IF(M62="","",#REF!+M62)</f>
        <v/>
      </c>
    </row>
    <row r="63" spans="2:44" ht="16.5" customHeight="1">
      <c r="B63" s="11" t="s">
        <v>106</v>
      </c>
      <c r="C63" s="14" t="s">
        <v>39</v>
      </c>
      <c r="D63" s="19" t="s">
        <v>111</v>
      </c>
      <c r="E63" s="19" t="s">
        <v>6</v>
      </c>
      <c r="F63" s="19" t="s">
        <v>112</v>
      </c>
      <c r="G63" s="19"/>
      <c r="H63" s="19" t="s">
        <v>113</v>
      </c>
      <c r="I63" s="19"/>
      <c r="J63" s="19"/>
      <c r="K63" s="19"/>
      <c r="L63" s="19"/>
      <c r="M63" s="19" t="s">
        <v>114</v>
      </c>
      <c r="N63" s="56" t="s">
        <v>115</v>
      </c>
    </row>
    <row r="64" spans="2:44" ht="15.75" customHeight="1">
      <c r="B64" s="12">
        <f t="shared" ref="B64:B103" si="2">ROW()-23</f>
        <v>41</v>
      </c>
      <c r="C64" s="15"/>
      <c r="D64" s="20"/>
      <c r="E64" s="31"/>
      <c r="F64" s="34"/>
      <c r="G64" s="39"/>
      <c r="H64" s="34"/>
      <c r="I64" s="44"/>
      <c r="J64" s="44"/>
      <c r="K64" s="44"/>
      <c r="L64" s="39"/>
      <c r="M64" s="52"/>
      <c r="N64" s="57" t="str">
        <f>IF(M64="","",N51+M64)</f>
        <v/>
      </c>
    </row>
    <row r="65" spans="2:14" ht="15.75" customHeight="1">
      <c r="B65" s="12">
        <f t="shared" si="2"/>
        <v>42</v>
      </c>
      <c r="C65" s="16"/>
      <c r="D65" s="21"/>
      <c r="E65" s="32"/>
      <c r="F65" s="34"/>
      <c r="G65" s="39"/>
      <c r="H65" s="34"/>
      <c r="I65" s="44"/>
      <c r="J65" s="44"/>
      <c r="K65" s="44"/>
      <c r="L65" s="39"/>
      <c r="M65" s="52"/>
      <c r="N65" s="57" t="str">
        <f t="shared" ref="N65:N103" si="3">IF(M65="","",SUM(N64,M65))</f>
        <v/>
      </c>
    </row>
    <row r="66" spans="2:14" ht="15.75" customHeight="1">
      <c r="B66" s="12">
        <f t="shared" si="2"/>
        <v>43</v>
      </c>
      <c r="C66" s="16"/>
      <c r="D66" s="21"/>
      <c r="E66" s="32"/>
      <c r="F66" s="34"/>
      <c r="G66" s="39"/>
      <c r="H66" s="34"/>
      <c r="I66" s="44"/>
      <c r="J66" s="44"/>
      <c r="K66" s="44"/>
      <c r="L66" s="39"/>
      <c r="M66" s="52"/>
      <c r="N66" s="57" t="str">
        <f t="shared" si="3"/>
        <v/>
      </c>
    </row>
    <row r="67" spans="2:14" ht="15.75" customHeight="1">
      <c r="B67" s="12">
        <f t="shared" si="2"/>
        <v>44</v>
      </c>
      <c r="C67" s="15"/>
      <c r="D67" s="20"/>
      <c r="E67" s="31"/>
      <c r="F67" s="34"/>
      <c r="G67" s="39"/>
      <c r="H67" s="34"/>
      <c r="I67" s="44"/>
      <c r="J67" s="44"/>
      <c r="K67" s="44"/>
      <c r="L67" s="39"/>
      <c r="M67" s="52"/>
      <c r="N67" s="57" t="str">
        <f t="shared" si="3"/>
        <v/>
      </c>
    </row>
    <row r="68" spans="2:14" ht="15.75" customHeight="1">
      <c r="B68" s="12">
        <f t="shared" si="2"/>
        <v>45</v>
      </c>
      <c r="C68" s="15"/>
      <c r="D68" s="20"/>
      <c r="E68" s="31"/>
      <c r="F68" s="34"/>
      <c r="G68" s="39"/>
      <c r="H68" s="34"/>
      <c r="I68" s="44"/>
      <c r="J68" s="44"/>
      <c r="K68" s="44"/>
      <c r="L68" s="39"/>
      <c r="M68" s="52"/>
      <c r="N68" s="57" t="str">
        <f t="shared" si="3"/>
        <v/>
      </c>
    </row>
    <row r="69" spans="2:14" ht="15.75" customHeight="1">
      <c r="B69" s="12">
        <f t="shared" si="2"/>
        <v>46</v>
      </c>
      <c r="C69" s="17"/>
      <c r="D69" s="22"/>
      <c r="E69" s="33"/>
      <c r="F69" s="35"/>
      <c r="G69" s="40"/>
      <c r="H69" s="35"/>
      <c r="I69" s="45"/>
      <c r="J69" s="45"/>
      <c r="K69" s="45"/>
      <c r="L69" s="40"/>
      <c r="M69" s="52"/>
      <c r="N69" s="57" t="str">
        <f t="shared" si="3"/>
        <v/>
      </c>
    </row>
    <row r="70" spans="2:14" ht="15.75" customHeight="1">
      <c r="B70" s="12">
        <f t="shared" si="2"/>
        <v>47</v>
      </c>
      <c r="C70" s="16"/>
      <c r="D70" s="21"/>
      <c r="E70" s="32"/>
      <c r="F70" s="34"/>
      <c r="G70" s="39"/>
      <c r="H70" s="34"/>
      <c r="I70" s="44"/>
      <c r="J70" s="44"/>
      <c r="K70" s="44"/>
      <c r="L70" s="39"/>
      <c r="M70" s="52"/>
      <c r="N70" s="57" t="str">
        <f t="shared" si="3"/>
        <v/>
      </c>
    </row>
    <row r="71" spans="2:14" ht="15.75" customHeight="1">
      <c r="B71" s="12">
        <f t="shared" si="2"/>
        <v>48</v>
      </c>
      <c r="C71" s="16"/>
      <c r="D71" s="21"/>
      <c r="E71" s="32"/>
      <c r="F71" s="34"/>
      <c r="G71" s="39"/>
      <c r="H71" s="34"/>
      <c r="I71" s="44"/>
      <c r="J71" s="44"/>
      <c r="K71" s="44"/>
      <c r="L71" s="39"/>
      <c r="M71" s="52"/>
      <c r="N71" s="57" t="str">
        <f t="shared" si="3"/>
        <v/>
      </c>
    </row>
    <row r="72" spans="2:14" ht="15.75" customHeight="1">
      <c r="B72" s="12">
        <f t="shared" si="2"/>
        <v>49</v>
      </c>
      <c r="C72" s="15"/>
      <c r="D72" s="20"/>
      <c r="E72" s="31"/>
      <c r="F72" s="34"/>
      <c r="G72" s="39"/>
      <c r="H72" s="34"/>
      <c r="I72" s="44"/>
      <c r="J72" s="44"/>
      <c r="K72" s="44"/>
      <c r="L72" s="39"/>
      <c r="M72" s="52"/>
      <c r="N72" s="57" t="str">
        <f t="shared" si="3"/>
        <v/>
      </c>
    </row>
    <row r="73" spans="2:14" ht="15.75" customHeight="1">
      <c r="B73" s="12">
        <f t="shared" si="2"/>
        <v>50</v>
      </c>
      <c r="C73" s="16"/>
      <c r="D73" s="21"/>
      <c r="E73" s="32"/>
      <c r="F73" s="34"/>
      <c r="G73" s="39"/>
      <c r="H73" s="34"/>
      <c r="I73" s="44"/>
      <c r="J73" s="44"/>
      <c r="K73" s="44"/>
      <c r="L73" s="39"/>
      <c r="M73" s="52"/>
      <c r="N73" s="57" t="str">
        <f t="shared" si="3"/>
        <v/>
      </c>
    </row>
    <row r="74" spans="2:14" ht="15.75" customHeight="1">
      <c r="B74" s="12">
        <f t="shared" si="2"/>
        <v>51</v>
      </c>
      <c r="C74" s="15"/>
      <c r="D74" s="20"/>
      <c r="E74" s="31"/>
      <c r="F74" s="34"/>
      <c r="G74" s="39"/>
      <c r="H74" s="34"/>
      <c r="I74" s="44"/>
      <c r="J74" s="44"/>
      <c r="K74" s="44"/>
      <c r="L74" s="39"/>
      <c r="M74" s="52"/>
      <c r="N74" s="57" t="str">
        <f t="shared" si="3"/>
        <v/>
      </c>
    </row>
    <row r="75" spans="2:14" ht="15.75" customHeight="1">
      <c r="B75" s="12">
        <f t="shared" si="2"/>
        <v>52</v>
      </c>
      <c r="C75" s="15"/>
      <c r="D75" s="20"/>
      <c r="E75" s="31"/>
      <c r="F75" s="34"/>
      <c r="G75" s="39"/>
      <c r="H75" s="34"/>
      <c r="I75" s="44"/>
      <c r="J75" s="44"/>
      <c r="K75" s="44"/>
      <c r="L75" s="39"/>
      <c r="M75" s="52"/>
      <c r="N75" s="57" t="str">
        <f t="shared" si="3"/>
        <v/>
      </c>
    </row>
    <row r="76" spans="2:14" ht="15.75" customHeight="1">
      <c r="B76" s="12">
        <f t="shared" si="2"/>
        <v>53</v>
      </c>
      <c r="C76" s="15"/>
      <c r="D76" s="20"/>
      <c r="E76" s="31"/>
      <c r="F76" s="34"/>
      <c r="G76" s="39"/>
      <c r="H76" s="34"/>
      <c r="I76" s="44"/>
      <c r="J76" s="44"/>
      <c r="K76" s="44"/>
      <c r="L76" s="39"/>
      <c r="M76" s="52"/>
      <c r="N76" s="57" t="str">
        <f t="shared" si="3"/>
        <v/>
      </c>
    </row>
    <row r="77" spans="2:14" ht="15.75" customHeight="1">
      <c r="B77" s="12">
        <f t="shared" si="2"/>
        <v>54</v>
      </c>
      <c r="C77" s="17"/>
      <c r="D77" s="22"/>
      <c r="E77" s="33"/>
      <c r="F77" s="35"/>
      <c r="G77" s="40"/>
      <c r="H77" s="35"/>
      <c r="I77" s="45"/>
      <c r="J77" s="45"/>
      <c r="K77" s="45"/>
      <c r="L77" s="40"/>
      <c r="M77" s="52"/>
      <c r="N77" s="57" t="str">
        <f t="shared" si="3"/>
        <v/>
      </c>
    </row>
    <row r="78" spans="2:14" ht="15.75" customHeight="1">
      <c r="B78" s="12">
        <f t="shared" si="2"/>
        <v>55</v>
      </c>
      <c r="C78" s="15"/>
      <c r="D78" s="20"/>
      <c r="E78" s="31"/>
      <c r="F78" s="34"/>
      <c r="G78" s="39"/>
      <c r="H78" s="34"/>
      <c r="I78" s="44"/>
      <c r="J78" s="44"/>
      <c r="K78" s="44"/>
      <c r="L78" s="39"/>
      <c r="M78" s="52"/>
      <c r="N78" s="57" t="str">
        <f t="shared" si="3"/>
        <v/>
      </c>
    </row>
    <row r="79" spans="2:14" ht="15.75" customHeight="1">
      <c r="B79" s="12">
        <f t="shared" si="2"/>
        <v>56</v>
      </c>
      <c r="C79" s="15"/>
      <c r="D79" s="20"/>
      <c r="E79" s="31"/>
      <c r="F79" s="34"/>
      <c r="G79" s="39"/>
      <c r="H79" s="34"/>
      <c r="I79" s="44"/>
      <c r="J79" s="44"/>
      <c r="K79" s="44"/>
      <c r="L79" s="39"/>
      <c r="M79" s="52"/>
      <c r="N79" s="57" t="str">
        <f t="shared" si="3"/>
        <v/>
      </c>
    </row>
    <row r="80" spans="2:14" ht="15.75" customHeight="1">
      <c r="B80" s="12">
        <f t="shared" si="2"/>
        <v>57</v>
      </c>
      <c r="C80" s="15"/>
      <c r="D80" s="20"/>
      <c r="E80" s="31"/>
      <c r="F80" s="34"/>
      <c r="G80" s="39"/>
      <c r="H80" s="34"/>
      <c r="I80" s="44"/>
      <c r="J80" s="44"/>
      <c r="K80" s="44"/>
      <c r="L80" s="39"/>
      <c r="M80" s="52"/>
      <c r="N80" s="57" t="str">
        <f t="shared" si="3"/>
        <v/>
      </c>
    </row>
    <row r="81" spans="2:14" ht="15.75" customHeight="1">
      <c r="B81" s="12">
        <f t="shared" si="2"/>
        <v>58</v>
      </c>
      <c r="C81" s="15"/>
      <c r="D81" s="20"/>
      <c r="E81" s="31"/>
      <c r="F81" s="34"/>
      <c r="G81" s="39"/>
      <c r="H81" s="34"/>
      <c r="I81" s="44"/>
      <c r="J81" s="44"/>
      <c r="K81" s="44"/>
      <c r="L81" s="39"/>
      <c r="M81" s="52"/>
      <c r="N81" s="57" t="str">
        <f t="shared" si="3"/>
        <v/>
      </c>
    </row>
    <row r="82" spans="2:14" ht="15.75" customHeight="1">
      <c r="B82" s="12">
        <f t="shared" si="2"/>
        <v>59</v>
      </c>
      <c r="C82" s="15"/>
      <c r="D82" s="20"/>
      <c r="E82" s="31"/>
      <c r="F82" s="34"/>
      <c r="G82" s="39"/>
      <c r="H82" s="34"/>
      <c r="I82" s="44"/>
      <c r="J82" s="44"/>
      <c r="K82" s="44"/>
      <c r="L82" s="39"/>
      <c r="M82" s="52"/>
      <c r="N82" s="57" t="str">
        <f t="shared" si="3"/>
        <v/>
      </c>
    </row>
    <row r="83" spans="2:14" ht="15.75" customHeight="1">
      <c r="B83" s="12">
        <f t="shared" si="2"/>
        <v>60</v>
      </c>
      <c r="C83" s="15"/>
      <c r="D83" s="20"/>
      <c r="E83" s="31"/>
      <c r="F83" s="34"/>
      <c r="G83" s="39"/>
      <c r="H83" s="34"/>
      <c r="I83" s="44"/>
      <c r="J83" s="44"/>
      <c r="K83" s="44"/>
      <c r="L83" s="39"/>
      <c r="M83" s="52"/>
      <c r="N83" s="57" t="str">
        <f t="shared" si="3"/>
        <v/>
      </c>
    </row>
    <row r="84" spans="2:14" ht="15.75" customHeight="1">
      <c r="B84" s="12">
        <f t="shared" si="2"/>
        <v>61</v>
      </c>
      <c r="C84" s="15"/>
      <c r="D84" s="20"/>
      <c r="E84" s="31"/>
      <c r="F84" s="34"/>
      <c r="G84" s="39"/>
      <c r="H84" s="34"/>
      <c r="I84" s="44"/>
      <c r="J84" s="44"/>
      <c r="K84" s="44"/>
      <c r="L84" s="39"/>
      <c r="M84" s="52"/>
      <c r="N84" s="57" t="str">
        <f t="shared" si="3"/>
        <v/>
      </c>
    </row>
    <row r="85" spans="2:14" ht="15.75" customHeight="1">
      <c r="B85" s="12">
        <f t="shared" si="2"/>
        <v>62</v>
      </c>
      <c r="C85" s="15"/>
      <c r="D85" s="20"/>
      <c r="E85" s="31"/>
      <c r="F85" s="34"/>
      <c r="G85" s="39"/>
      <c r="H85" s="34"/>
      <c r="I85" s="44"/>
      <c r="J85" s="44"/>
      <c r="K85" s="44"/>
      <c r="L85" s="39"/>
      <c r="M85" s="52"/>
      <c r="N85" s="57" t="str">
        <f t="shared" si="3"/>
        <v/>
      </c>
    </row>
    <row r="86" spans="2:14" ht="15.75" customHeight="1">
      <c r="B86" s="12">
        <f t="shared" si="2"/>
        <v>63</v>
      </c>
      <c r="C86" s="15"/>
      <c r="D86" s="20"/>
      <c r="E86" s="31"/>
      <c r="F86" s="34"/>
      <c r="G86" s="39"/>
      <c r="H86" s="34"/>
      <c r="I86" s="44"/>
      <c r="J86" s="44"/>
      <c r="K86" s="44"/>
      <c r="L86" s="39"/>
      <c r="M86" s="52"/>
      <c r="N86" s="57" t="str">
        <f t="shared" si="3"/>
        <v/>
      </c>
    </row>
    <row r="87" spans="2:14" ht="15.75" customHeight="1">
      <c r="B87" s="12">
        <f t="shared" si="2"/>
        <v>64</v>
      </c>
      <c r="C87" s="15"/>
      <c r="D87" s="20"/>
      <c r="E87" s="31"/>
      <c r="F87" s="34"/>
      <c r="G87" s="39"/>
      <c r="H87" s="34"/>
      <c r="I87" s="44"/>
      <c r="J87" s="44"/>
      <c r="K87" s="44"/>
      <c r="L87" s="39"/>
      <c r="M87" s="52"/>
      <c r="N87" s="57" t="str">
        <f t="shared" si="3"/>
        <v/>
      </c>
    </row>
    <row r="88" spans="2:14" ht="15.75" customHeight="1">
      <c r="B88" s="12">
        <f t="shared" si="2"/>
        <v>65</v>
      </c>
      <c r="C88" s="15"/>
      <c r="D88" s="20"/>
      <c r="E88" s="31"/>
      <c r="F88" s="34"/>
      <c r="G88" s="39"/>
      <c r="H88" s="34"/>
      <c r="I88" s="44"/>
      <c r="J88" s="44"/>
      <c r="K88" s="44"/>
      <c r="L88" s="39"/>
      <c r="M88" s="52"/>
      <c r="N88" s="57" t="str">
        <f t="shared" si="3"/>
        <v/>
      </c>
    </row>
    <row r="89" spans="2:14" ht="15.75" customHeight="1">
      <c r="B89" s="12">
        <f t="shared" si="2"/>
        <v>66</v>
      </c>
      <c r="C89" s="15"/>
      <c r="D89" s="20"/>
      <c r="E89" s="31"/>
      <c r="F89" s="34"/>
      <c r="G89" s="39"/>
      <c r="H89" s="34"/>
      <c r="I89" s="44"/>
      <c r="J89" s="44"/>
      <c r="K89" s="44"/>
      <c r="L89" s="39"/>
      <c r="M89" s="52"/>
      <c r="N89" s="57" t="str">
        <f t="shared" si="3"/>
        <v/>
      </c>
    </row>
    <row r="90" spans="2:14" ht="15.75" customHeight="1">
      <c r="B90" s="12">
        <f t="shared" si="2"/>
        <v>67</v>
      </c>
      <c r="C90" s="15"/>
      <c r="D90" s="20"/>
      <c r="E90" s="31"/>
      <c r="F90" s="34"/>
      <c r="G90" s="39"/>
      <c r="H90" s="34"/>
      <c r="I90" s="44"/>
      <c r="J90" s="44"/>
      <c r="K90" s="44"/>
      <c r="L90" s="39"/>
      <c r="M90" s="52"/>
      <c r="N90" s="57" t="str">
        <f t="shared" si="3"/>
        <v/>
      </c>
    </row>
    <row r="91" spans="2:14" ht="15.75" customHeight="1">
      <c r="B91" s="12">
        <f t="shared" si="2"/>
        <v>68</v>
      </c>
      <c r="C91" s="15"/>
      <c r="D91" s="20"/>
      <c r="E91" s="31"/>
      <c r="F91" s="34"/>
      <c r="G91" s="39"/>
      <c r="H91" s="34"/>
      <c r="I91" s="44"/>
      <c r="J91" s="44"/>
      <c r="K91" s="44"/>
      <c r="L91" s="39"/>
      <c r="M91" s="52"/>
      <c r="N91" s="57" t="str">
        <f t="shared" si="3"/>
        <v/>
      </c>
    </row>
    <row r="92" spans="2:14" ht="15.75" customHeight="1">
      <c r="B92" s="12">
        <f t="shared" si="2"/>
        <v>69</v>
      </c>
      <c r="C92" s="15"/>
      <c r="D92" s="20"/>
      <c r="E92" s="31"/>
      <c r="F92" s="34"/>
      <c r="G92" s="39"/>
      <c r="H92" s="34"/>
      <c r="I92" s="44"/>
      <c r="J92" s="44"/>
      <c r="K92" s="44"/>
      <c r="L92" s="39"/>
      <c r="M92" s="52"/>
      <c r="N92" s="57" t="str">
        <f t="shared" si="3"/>
        <v/>
      </c>
    </row>
    <row r="93" spans="2:14" ht="15.75" customHeight="1">
      <c r="B93" s="12">
        <f t="shared" si="2"/>
        <v>70</v>
      </c>
      <c r="C93" s="15"/>
      <c r="D93" s="20"/>
      <c r="E93" s="31"/>
      <c r="F93" s="34"/>
      <c r="G93" s="39"/>
      <c r="H93" s="34"/>
      <c r="I93" s="44"/>
      <c r="J93" s="44"/>
      <c r="K93" s="44"/>
      <c r="L93" s="39"/>
      <c r="M93" s="52"/>
      <c r="N93" s="57" t="str">
        <f t="shared" si="3"/>
        <v/>
      </c>
    </row>
    <row r="94" spans="2:14" ht="15.75" customHeight="1">
      <c r="B94" s="12">
        <f t="shared" si="2"/>
        <v>71</v>
      </c>
      <c r="C94" s="15"/>
      <c r="D94" s="20"/>
      <c r="E94" s="31"/>
      <c r="F94" s="34"/>
      <c r="G94" s="39"/>
      <c r="H94" s="34"/>
      <c r="I94" s="44"/>
      <c r="J94" s="44"/>
      <c r="K94" s="44"/>
      <c r="L94" s="39"/>
      <c r="M94" s="52"/>
      <c r="N94" s="57" t="str">
        <f t="shared" si="3"/>
        <v/>
      </c>
    </row>
    <row r="95" spans="2:14" ht="15.75" customHeight="1">
      <c r="B95" s="12">
        <f t="shared" si="2"/>
        <v>72</v>
      </c>
      <c r="C95" s="15"/>
      <c r="D95" s="20"/>
      <c r="E95" s="31"/>
      <c r="F95" s="34"/>
      <c r="G95" s="39"/>
      <c r="H95" s="34"/>
      <c r="I95" s="44"/>
      <c r="J95" s="44"/>
      <c r="K95" s="44"/>
      <c r="L95" s="39"/>
      <c r="M95" s="52"/>
      <c r="N95" s="57" t="str">
        <f t="shared" si="3"/>
        <v/>
      </c>
    </row>
    <row r="96" spans="2:14" ht="15.75" customHeight="1">
      <c r="B96" s="12">
        <f t="shared" si="2"/>
        <v>73</v>
      </c>
      <c r="C96" s="15"/>
      <c r="D96" s="20"/>
      <c r="E96" s="31"/>
      <c r="F96" s="34"/>
      <c r="G96" s="39"/>
      <c r="H96" s="34"/>
      <c r="I96" s="44"/>
      <c r="J96" s="44"/>
      <c r="K96" s="44"/>
      <c r="L96" s="39"/>
      <c r="M96" s="52"/>
      <c r="N96" s="57" t="str">
        <f t="shared" si="3"/>
        <v/>
      </c>
    </row>
    <row r="97" spans="2:14" ht="15.75" customHeight="1">
      <c r="B97" s="12">
        <f t="shared" si="2"/>
        <v>74</v>
      </c>
      <c r="C97" s="15"/>
      <c r="D97" s="20"/>
      <c r="E97" s="31"/>
      <c r="F97" s="34"/>
      <c r="G97" s="39"/>
      <c r="H97" s="34"/>
      <c r="I97" s="44"/>
      <c r="J97" s="44"/>
      <c r="K97" s="44"/>
      <c r="L97" s="39"/>
      <c r="M97" s="52"/>
      <c r="N97" s="57" t="str">
        <f t="shared" si="3"/>
        <v/>
      </c>
    </row>
    <row r="98" spans="2:14" ht="15.75" customHeight="1">
      <c r="B98" s="12">
        <f t="shared" si="2"/>
        <v>75</v>
      </c>
      <c r="C98" s="15"/>
      <c r="D98" s="20"/>
      <c r="E98" s="31"/>
      <c r="F98" s="34"/>
      <c r="G98" s="39"/>
      <c r="H98" s="34"/>
      <c r="I98" s="44"/>
      <c r="J98" s="44"/>
      <c r="K98" s="44"/>
      <c r="L98" s="39"/>
      <c r="M98" s="52"/>
      <c r="N98" s="57" t="str">
        <f t="shared" si="3"/>
        <v/>
      </c>
    </row>
    <row r="99" spans="2:14" ht="15.75" customHeight="1">
      <c r="B99" s="12">
        <f t="shared" si="2"/>
        <v>76</v>
      </c>
      <c r="C99" s="15"/>
      <c r="D99" s="20"/>
      <c r="E99" s="31"/>
      <c r="F99" s="34"/>
      <c r="G99" s="39"/>
      <c r="H99" s="34"/>
      <c r="I99" s="44"/>
      <c r="J99" s="44"/>
      <c r="K99" s="44"/>
      <c r="L99" s="39"/>
      <c r="M99" s="52"/>
      <c r="N99" s="57" t="str">
        <f t="shared" si="3"/>
        <v/>
      </c>
    </row>
    <row r="100" spans="2:14" ht="15.75" customHeight="1">
      <c r="B100" s="12">
        <f t="shared" si="2"/>
        <v>77</v>
      </c>
      <c r="C100" s="15"/>
      <c r="D100" s="20"/>
      <c r="E100" s="31"/>
      <c r="F100" s="34"/>
      <c r="G100" s="39"/>
      <c r="H100" s="34"/>
      <c r="I100" s="44"/>
      <c r="J100" s="44"/>
      <c r="K100" s="44"/>
      <c r="L100" s="39"/>
      <c r="M100" s="52"/>
      <c r="N100" s="57" t="str">
        <f t="shared" si="3"/>
        <v/>
      </c>
    </row>
    <row r="101" spans="2:14" ht="15.75" customHeight="1">
      <c r="B101" s="12">
        <f t="shared" si="2"/>
        <v>78</v>
      </c>
      <c r="C101" s="15"/>
      <c r="D101" s="20"/>
      <c r="E101" s="31"/>
      <c r="F101" s="34"/>
      <c r="G101" s="39"/>
      <c r="H101" s="34"/>
      <c r="I101" s="44"/>
      <c r="J101" s="44"/>
      <c r="K101" s="44"/>
      <c r="L101" s="39"/>
      <c r="M101" s="52"/>
      <c r="N101" s="57" t="str">
        <f t="shared" si="3"/>
        <v/>
      </c>
    </row>
    <row r="102" spans="2:14" ht="15.75" customHeight="1">
      <c r="B102" s="12">
        <f t="shared" si="2"/>
        <v>79</v>
      </c>
      <c r="C102" s="15"/>
      <c r="D102" s="20"/>
      <c r="E102" s="31"/>
      <c r="F102" s="34"/>
      <c r="G102" s="39"/>
      <c r="H102" s="34"/>
      <c r="I102" s="44"/>
      <c r="J102" s="44"/>
      <c r="K102" s="44"/>
      <c r="L102" s="39"/>
      <c r="M102" s="52"/>
      <c r="N102" s="57" t="str">
        <f t="shared" si="3"/>
        <v/>
      </c>
    </row>
    <row r="103" spans="2:14" ht="15.75" customHeight="1">
      <c r="B103" s="12">
        <f t="shared" si="2"/>
        <v>80</v>
      </c>
      <c r="C103" s="15"/>
      <c r="D103" s="20"/>
      <c r="E103" s="31"/>
      <c r="F103" s="34"/>
      <c r="G103" s="39"/>
      <c r="H103" s="34"/>
      <c r="I103" s="44"/>
      <c r="J103" s="44"/>
      <c r="K103" s="44"/>
      <c r="L103" s="39"/>
      <c r="M103" s="52"/>
      <c r="N103" s="57" t="str">
        <f t="shared" si="3"/>
        <v/>
      </c>
    </row>
    <row r="104" spans="2:14" ht="16.5" customHeight="1">
      <c r="B104" s="13" t="s">
        <v>109</v>
      </c>
      <c r="C104" s="18"/>
      <c r="D104" s="18"/>
      <c r="E104" s="18"/>
      <c r="F104" s="18"/>
      <c r="G104" s="18"/>
      <c r="H104" s="18"/>
      <c r="I104" s="18"/>
      <c r="J104" s="18"/>
      <c r="K104" s="18"/>
      <c r="L104" s="50"/>
      <c r="M104" s="53">
        <f>SUM(M64:M103)</f>
        <v>0</v>
      </c>
      <c r="N104" s="58"/>
    </row>
    <row r="105" spans="2:14" ht="16.5" customHeight="1">
      <c r="B105" s="8" t="s">
        <v>101</v>
      </c>
      <c r="C105" s="8"/>
      <c r="D105" s="8"/>
      <c r="E105" s="8"/>
      <c r="F105" s="8"/>
      <c r="G105" s="8"/>
      <c r="H105" s="8"/>
      <c r="I105" s="8"/>
      <c r="J105" s="8"/>
      <c r="K105" s="8"/>
      <c r="L105" s="8"/>
      <c r="M105" s="8"/>
      <c r="N105" s="8"/>
    </row>
    <row r="106" spans="2:14" ht="16.5" customHeight="1">
      <c r="B106" s="9" t="s">
        <v>102</v>
      </c>
      <c r="C106" s="9"/>
      <c r="D106" s="9"/>
      <c r="E106" s="23" t="str">
        <f>$E$2</f>
        <v>活動交付金</v>
      </c>
      <c r="F106" s="23"/>
      <c r="G106" s="23"/>
      <c r="H106" s="23"/>
    </row>
    <row r="107" spans="2:14" ht="16.5" customHeight="1">
      <c r="B107" s="9"/>
      <c r="C107" s="9"/>
      <c r="D107" s="9"/>
      <c r="E107" s="24"/>
      <c r="F107" s="24"/>
      <c r="G107" s="24"/>
      <c r="H107" s="24"/>
      <c r="I107" s="43"/>
      <c r="J107" s="46"/>
      <c r="K107" s="46"/>
      <c r="L107" s="46"/>
      <c r="M107" s="46"/>
      <c r="N107" s="46"/>
    </row>
    <row r="108" spans="2:14" ht="16.5" customHeight="1">
      <c r="B108" s="10" t="s">
        <v>103</v>
      </c>
      <c r="C108" s="10"/>
      <c r="D108" s="10"/>
      <c r="E108" s="23" t="str">
        <f>$E$4</f>
        <v/>
      </c>
      <c r="F108" s="23"/>
      <c r="G108" s="23"/>
      <c r="H108" s="23"/>
      <c r="I108" s="43"/>
      <c r="J108" s="47"/>
      <c r="K108" s="49"/>
      <c r="L108" s="49"/>
      <c r="M108" s="49"/>
      <c r="N108" s="49"/>
    </row>
    <row r="109" spans="2:14" ht="16.5" customHeight="1">
      <c r="B109" s="10"/>
      <c r="C109" s="10"/>
      <c r="D109" s="10"/>
      <c r="E109" s="24"/>
      <c r="F109" s="24"/>
      <c r="G109" s="24"/>
      <c r="H109" s="24"/>
      <c r="I109" s="43"/>
      <c r="J109" s="48"/>
      <c r="K109" s="48"/>
      <c r="L109" s="48"/>
      <c r="M109" s="51"/>
      <c r="N109" s="55"/>
    </row>
    <row r="110" spans="2:14" ht="16.5" customHeight="1">
      <c r="B110" s="10" t="s">
        <v>104</v>
      </c>
      <c r="C110" s="10"/>
      <c r="D110" s="10"/>
      <c r="E110" s="23" t="str">
        <f>$E$6</f>
        <v>備品購入費</v>
      </c>
      <c r="F110" s="23"/>
      <c r="G110" s="23" t="str">
        <f>IF($G$6="","",$G$6)</f>
        <v/>
      </c>
      <c r="H110" s="23"/>
      <c r="I110" s="43"/>
      <c r="J110" s="48"/>
      <c r="K110" s="48"/>
      <c r="L110" s="48"/>
      <c r="M110" s="51"/>
      <c r="N110" s="55"/>
    </row>
    <row r="111" spans="2:14" ht="16.5" customHeight="1">
      <c r="B111" s="10"/>
      <c r="C111" s="10"/>
      <c r="D111" s="10"/>
      <c r="E111" s="24"/>
      <c r="F111" s="24"/>
      <c r="G111" s="24"/>
      <c r="H111" s="24"/>
      <c r="I111" s="43"/>
      <c r="J111" s="48"/>
      <c r="K111" s="48"/>
      <c r="L111" s="48"/>
      <c r="M111" s="51"/>
      <c r="N111" s="55"/>
    </row>
    <row r="112" spans="2:14" ht="16.5" customHeight="1">
      <c r="B112" s="10" t="s">
        <v>105</v>
      </c>
      <c r="C112" s="10"/>
      <c r="D112" s="10"/>
      <c r="E112" s="29">
        <v>3</v>
      </c>
      <c r="F112" s="29"/>
      <c r="G112" s="73"/>
      <c r="H112" s="73"/>
      <c r="I112" s="43"/>
      <c r="J112" s="48"/>
      <c r="K112" s="48"/>
      <c r="L112" s="48"/>
      <c r="M112" s="51"/>
      <c r="N112" s="55"/>
    </row>
    <row r="113" spans="2:14" ht="16.5" customHeight="1">
      <c r="B113" s="10"/>
      <c r="C113" s="10"/>
      <c r="D113" s="10"/>
      <c r="E113" s="30"/>
      <c r="F113" s="30"/>
      <c r="G113" s="73"/>
      <c r="H113" s="73"/>
      <c r="I113" s="43"/>
      <c r="J113" s="48"/>
      <c r="K113" s="48"/>
      <c r="L113" s="48"/>
      <c r="M113" s="51"/>
      <c r="N113" s="55"/>
    </row>
    <row r="114" spans="2:14" ht="7.5" customHeight="1">
      <c r="N114" s="1" t="str">
        <f>IF(M114="","",#REF!+M114)</f>
        <v/>
      </c>
    </row>
    <row r="115" spans="2:14" ht="16.5" customHeight="1">
      <c r="B115" s="11" t="s">
        <v>106</v>
      </c>
      <c r="C115" s="14" t="s">
        <v>39</v>
      </c>
      <c r="D115" s="19" t="s">
        <v>111</v>
      </c>
      <c r="E115" s="19" t="s">
        <v>6</v>
      </c>
      <c r="F115" s="19" t="s">
        <v>112</v>
      </c>
      <c r="G115" s="19"/>
      <c r="H115" s="19" t="s">
        <v>113</v>
      </c>
      <c r="I115" s="19"/>
      <c r="J115" s="19"/>
      <c r="K115" s="19"/>
      <c r="L115" s="19"/>
      <c r="M115" s="19" t="s">
        <v>114</v>
      </c>
      <c r="N115" s="56" t="s">
        <v>115</v>
      </c>
    </row>
    <row r="116" spans="2:14" ht="15.75" customHeight="1">
      <c r="B116" s="12">
        <f t="shared" ref="B116:B155" si="4">ROW()-35</f>
        <v>81</v>
      </c>
      <c r="C116" s="15"/>
      <c r="D116" s="20"/>
      <c r="E116" s="31"/>
      <c r="F116" s="34"/>
      <c r="G116" s="39"/>
      <c r="H116" s="34"/>
      <c r="I116" s="44"/>
      <c r="J116" s="44"/>
      <c r="K116" s="44"/>
      <c r="L116" s="39"/>
      <c r="M116" s="52"/>
      <c r="N116" s="57" t="str">
        <f>IF(M116="","",N103+M116)</f>
        <v/>
      </c>
    </row>
    <row r="117" spans="2:14" ht="15.75" customHeight="1">
      <c r="B117" s="12">
        <f t="shared" si="4"/>
        <v>82</v>
      </c>
      <c r="C117" s="16"/>
      <c r="D117" s="21"/>
      <c r="E117" s="32"/>
      <c r="F117" s="34"/>
      <c r="G117" s="39"/>
      <c r="H117" s="34"/>
      <c r="I117" s="44"/>
      <c r="J117" s="44"/>
      <c r="K117" s="44"/>
      <c r="L117" s="39"/>
      <c r="M117" s="52"/>
      <c r="N117" s="57" t="str">
        <f t="shared" ref="N117:N155" si="5">IF(M117="","",SUM(N116,M117))</f>
        <v/>
      </c>
    </row>
    <row r="118" spans="2:14" ht="15.75" customHeight="1">
      <c r="B118" s="12">
        <f t="shared" si="4"/>
        <v>83</v>
      </c>
      <c r="C118" s="16"/>
      <c r="D118" s="21"/>
      <c r="E118" s="32"/>
      <c r="F118" s="34"/>
      <c r="G118" s="39"/>
      <c r="H118" s="34"/>
      <c r="I118" s="44"/>
      <c r="J118" s="44"/>
      <c r="K118" s="44"/>
      <c r="L118" s="39"/>
      <c r="M118" s="52"/>
      <c r="N118" s="57" t="str">
        <f t="shared" si="5"/>
        <v/>
      </c>
    </row>
    <row r="119" spans="2:14" ht="15.75" customHeight="1">
      <c r="B119" s="12">
        <f t="shared" si="4"/>
        <v>84</v>
      </c>
      <c r="C119" s="15"/>
      <c r="D119" s="20"/>
      <c r="E119" s="31"/>
      <c r="F119" s="34"/>
      <c r="G119" s="39"/>
      <c r="H119" s="34"/>
      <c r="I119" s="44"/>
      <c r="J119" s="44"/>
      <c r="K119" s="44"/>
      <c r="L119" s="39"/>
      <c r="M119" s="52"/>
      <c r="N119" s="57" t="str">
        <f t="shared" si="5"/>
        <v/>
      </c>
    </row>
    <row r="120" spans="2:14" ht="15.75" customHeight="1">
      <c r="B120" s="12">
        <f t="shared" si="4"/>
        <v>85</v>
      </c>
      <c r="C120" s="15"/>
      <c r="D120" s="20"/>
      <c r="E120" s="31"/>
      <c r="F120" s="34"/>
      <c r="G120" s="39"/>
      <c r="H120" s="34"/>
      <c r="I120" s="44"/>
      <c r="J120" s="44"/>
      <c r="K120" s="44"/>
      <c r="L120" s="39"/>
      <c r="M120" s="52"/>
      <c r="N120" s="57" t="str">
        <f t="shared" si="5"/>
        <v/>
      </c>
    </row>
    <row r="121" spans="2:14" ht="15.75" customHeight="1">
      <c r="B121" s="12">
        <f t="shared" si="4"/>
        <v>86</v>
      </c>
      <c r="C121" s="17"/>
      <c r="D121" s="22"/>
      <c r="E121" s="33"/>
      <c r="F121" s="35"/>
      <c r="G121" s="40"/>
      <c r="H121" s="35"/>
      <c r="I121" s="45"/>
      <c r="J121" s="45"/>
      <c r="K121" s="45"/>
      <c r="L121" s="40"/>
      <c r="M121" s="52"/>
      <c r="N121" s="57" t="str">
        <f t="shared" si="5"/>
        <v/>
      </c>
    </row>
    <row r="122" spans="2:14" ht="15.75" customHeight="1">
      <c r="B122" s="12">
        <f t="shared" si="4"/>
        <v>87</v>
      </c>
      <c r="C122" s="16"/>
      <c r="D122" s="21"/>
      <c r="E122" s="32"/>
      <c r="F122" s="34"/>
      <c r="G122" s="39"/>
      <c r="H122" s="34"/>
      <c r="I122" s="44"/>
      <c r="J122" s="44"/>
      <c r="K122" s="44"/>
      <c r="L122" s="39"/>
      <c r="M122" s="52"/>
      <c r="N122" s="57" t="str">
        <f t="shared" si="5"/>
        <v/>
      </c>
    </row>
    <row r="123" spans="2:14" ht="15.75" customHeight="1">
      <c r="B123" s="12">
        <f t="shared" si="4"/>
        <v>88</v>
      </c>
      <c r="C123" s="16"/>
      <c r="D123" s="21"/>
      <c r="E123" s="32"/>
      <c r="F123" s="34"/>
      <c r="G123" s="39"/>
      <c r="H123" s="34"/>
      <c r="I123" s="44"/>
      <c r="J123" s="44"/>
      <c r="K123" s="44"/>
      <c r="L123" s="39"/>
      <c r="M123" s="52"/>
      <c r="N123" s="57" t="str">
        <f t="shared" si="5"/>
        <v/>
      </c>
    </row>
    <row r="124" spans="2:14" ht="15.75" customHeight="1">
      <c r="B124" s="12">
        <f t="shared" si="4"/>
        <v>89</v>
      </c>
      <c r="C124" s="15"/>
      <c r="D124" s="20"/>
      <c r="E124" s="31"/>
      <c r="F124" s="34"/>
      <c r="G124" s="39"/>
      <c r="H124" s="34"/>
      <c r="I124" s="44"/>
      <c r="J124" s="44"/>
      <c r="K124" s="44"/>
      <c r="L124" s="39"/>
      <c r="M124" s="52"/>
      <c r="N124" s="57" t="str">
        <f t="shared" si="5"/>
        <v/>
      </c>
    </row>
    <row r="125" spans="2:14" ht="15.75" customHeight="1">
      <c r="B125" s="12">
        <f t="shared" si="4"/>
        <v>90</v>
      </c>
      <c r="C125" s="16"/>
      <c r="D125" s="21"/>
      <c r="E125" s="32"/>
      <c r="F125" s="34"/>
      <c r="G125" s="39"/>
      <c r="H125" s="34"/>
      <c r="I125" s="44"/>
      <c r="J125" s="44"/>
      <c r="K125" s="44"/>
      <c r="L125" s="39"/>
      <c r="M125" s="52"/>
      <c r="N125" s="57" t="str">
        <f t="shared" si="5"/>
        <v/>
      </c>
    </row>
    <row r="126" spans="2:14" ht="15.75" customHeight="1">
      <c r="B126" s="12">
        <f t="shared" si="4"/>
        <v>91</v>
      </c>
      <c r="C126" s="15"/>
      <c r="D126" s="20"/>
      <c r="E126" s="31"/>
      <c r="F126" s="34"/>
      <c r="G126" s="39"/>
      <c r="H126" s="34"/>
      <c r="I126" s="44"/>
      <c r="J126" s="44"/>
      <c r="K126" s="44"/>
      <c r="L126" s="39"/>
      <c r="M126" s="52"/>
      <c r="N126" s="57" t="str">
        <f t="shared" si="5"/>
        <v/>
      </c>
    </row>
    <row r="127" spans="2:14" ht="15.75" customHeight="1">
      <c r="B127" s="12">
        <f t="shared" si="4"/>
        <v>92</v>
      </c>
      <c r="C127" s="15"/>
      <c r="D127" s="20"/>
      <c r="E127" s="31"/>
      <c r="F127" s="34"/>
      <c r="G127" s="39"/>
      <c r="H127" s="34"/>
      <c r="I127" s="44"/>
      <c r="J127" s="44"/>
      <c r="K127" s="44"/>
      <c r="L127" s="39"/>
      <c r="M127" s="52"/>
      <c r="N127" s="57" t="str">
        <f t="shared" si="5"/>
        <v/>
      </c>
    </row>
    <row r="128" spans="2:14" ht="15.75" customHeight="1">
      <c r="B128" s="12">
        <f t="shared" si="4"/>
        <v>93</v>
      </c>
      <c r="C128" s="15"/>
      <c r="D128" s="20"/>
      <c r="E128" s="31"/>
      <c r="F128" s="34"/>
      <c r="G128" s="39"/>
      <c r="H128" s="34"/>
      <c r="I128" s="44"/>
      <c r="J128" s="44"/>
      <c r="K128" s="44"/>
      <c r="L128" s="39"/>
      <c r="M128" s="52"/>
      <c r="N128" s="57" t="str">
        <f t="shared" si="5"/>
        <v/>
      </c>
    </row>
    <row r="129" spans="2:14" ht="15.75" customHeight="1">
      <c r="B129" s="12">
        <f t="shared" si="4"/>
        <v>94</v>
      </c>
      <c r="C129" s="17"/>
      <c r="D129" s="22"/>
      <c r="E129" s="33"/>
      <c r="F129" s="35"/>
      <c r="G129" s="40"/>
      <c r="H129" s="35"/>
      <c r="I129" s="45"/>
      <c r="J129" s="45"/>
      <c r="K129" s="45"/>
      <c r="L129" s="40"/>
      <c r="M129" s="52"/>
      <c r="N129" s="57" t="str">
        <f t="shared" si="5"/>
        <v/>
      </c>
    </row>
    <row r="130" spans="2:14" ht="15.75" customHeight="1">
      <c r="B130" s="12">
        <f t="shared" si="4"/>
        <v>95</v>
      </c>
      <c r="C130" s="15"/>
      <c r="D130" s="20"/>
      <c r="E130" s="31"/>
      <c r="F130" s="34"/>
      <c r="G130" s="39"/>
      <c r="H130" s="34"/>
      <c r="I130" s="44"/>
      <c r="J130" s="44"/>
      <c r="K130" s="44"/>
      <c r="L130" s="39"/>
      <c r="M130" s="52"/>
      <c r="N130" s="57" t="str">
        <f t="shared" si="5"/>
        <v/>
      </c>
    </row>
    <row r="131" spans="2:14" ht="15.75" customHeight="1">
      <c r="B131" s="12">
        <f t="shared" si="4"/>
        <v>96</v>
      </c>
      <c r="C131" s="15"/>
      <c r="D131" s="20"/>
      <c r="E131" s="31"/>
      <c r="F131" s="34"/>
      <c r="G131" s="39"/>
      <c r="H131" s="34"/>
      <c r="I131" s="44"/>
      <c r="J131" s="44"/>
      <c r="K131" s="44"/>
      <c r="L131" s="39"/>
      <c r="M131" s="52"/>
      <c r="N131" s="57" t="str">
        <f t="shared" si="5"/>
        <v/>
      </c>
    </row>
    <row r="132" spans="2:14" ht="15.75" customHeight="1">
      <c r="B132" s="12">
        <f t="shared" si="4"/>
        <v>97</v>
      </c>
      <c r="C132" s="15"/>
      <c r="D132" s="20"/>
      <c r="E132" s="31"/>
      <c r="F132" s="34"/>
      <c r="G132" s="39"/>
      <c r="H132" s="34"/>
      <c r="I132" s="44"/>
      <c r="J132" s="44"/>
      <c r="K132" s="44"/>
      <c r="L132" s="39"/>
      <c r="M132" s="52"/>
      <c r="N132" s="57" t="str">
        <f t="shared" si="5"/>
        <v/>
      </c>
    </row>
    <row r="133" spans="2:14" ht="15.75" customHeight="1">
      <c r="B133" s="12">
        <f t="shared" si="4"/>
        <v>98</v>
      </c>
      <c r="C133" s="15"/>
      <c r="D133" s="20"/>
      <c r="E133" s="31"/>
      <c r="F133" s="34"/>
      <c r="G133" s="39"/>
      <c r="H133" s="34"/>
      <c r="I133" s="44"/>
      <c r="J133" s="44"/>
      <c r="K133" s="44"/>
      <c r="L133" s="39"/>
      <c r="M133" s="52"/>
      <c r="N133" s="57" t="str">
        <f t="shared" si="5"/>
        <v/>
      </c>
    </row>
    <row r="134" spans="2:14" ht="15.75" customHeight="1">
      <c r="B134" s="12">
        <f t="shared" si="4"/>
        <v>99</v>
      </c>
      <c r="C134" s="15"/>
      <c r="D134" s="20"/>
      <c r="E134" s="31"/>
      <c r="F134" s="34"/>
      <c r="G134" s="39"/>
      <c r="H134" s="34"/>
      <c r="I134" s="44"/>
      <c r="J134" s="44"/>
      <c r="K134" s="44"/>
      <c r="L134" s="39"/>
      <c r="M134" s="52"/>
      <c r="N134" s="57" t="str">
        <f t="shared" si="5"/>
        <v/>
      </c>
    </row>
    <row r="135" spans="2:14" ht="15.75" customHeight="1">
      <c r="B135" s="12">
        <f t="shared" si="4"/>
        <v>100</v>
      </c>
      <c r="C135" s="15"/>
      <c r="D135" s="20"/>
      <c r="E135" s="31"/>
      <c r="F135" s="34"/>
      <c r="G135" s="39"/>
      <c r="H135" s="34"/>
      <c r="I135" s="44"/>
      <c r="J135" s="44"/>
      <c r="K135" s="44"/>
      <c r="L135" s="39"/>
      <c r="M135" s="52"/>
      <c r="N135" s="57" t="str">
        <f t="shared" si="5"/>
        <v/>
      </c>
    </row>
    <row r="136" spans="2:14" ht="15.75" customHeight="1">
      <c r="B136" s="12">
        <f t="shared" si="4"/>
        <v>101</v>
      </c>
      <c r="C136" s="15"/>
      <c r="D136" s="20"/>
      <c r="E136" s="31"/>
      <c r="F136" s="34"/>
      <c r="G136" s="39"/>
      <c r="H136" s="34"/>
      <c r="I136" s="44"/>
      <c r="J136" s="44"/>
      <c r="K136" s="44"/>
      <c r="L136" s="39"/>
      <c r="M136" s="52"/>
      <c r="N136" s="57" t="str">
        <f t="shared" si="5"/>
        <v/>
      </c>
    </row>
    <row r="137" spans="2:14" ht="15.75" customHeight="1">
      <c r="B137" s="12">
        <f t="shared" si="4"/>
        <v>102</v>
      </c>
      <c r="C137" s="15"/>
      <c r="D137" s="20"/>
      <c r="E137" s="31"/>
      <c r="F137" s="34"/>
      <c r="G137" s="39"/>
      <c r="H137" s="34"/>
      <c r="I137" s="44"/>
      <c r="J137" s="44"/>
      <c r="K137" s="44"/>
      <c r="L137" s="39"/>
      <c r="M137" s="52"/>
      <c r="N137" s="57" t="str">
        <f t="shared" si="5"/>
        <v/>
      </c>
    </row>
    <row r="138" spans="2:14" ht="15.75" customHeight="1">
      <c r="B138" s="12">
        <f t="shared" si="4"/>
        <v>103</v>
      </c>
      <c r="C138" s="15"/>
      <c r="D138" s="20"/>
      <c r="E138" s="31"/>
      <c r="F138" s="34"/>
      <c r="G138" s="39"/>
      <c r="H138" s="34"/>
      <c r="I138" s="44"/>
      <c r="J138" s="44"/>
      <c r="K138" s="44"/>
      <c r="L138" s="39"/>
      <c r="M138" s="52"/>
      <c r="N138" s="57" t="str">
        <f t="shared" si="5"/>
        <v/>
      </c>
    </row>
    <row r="139" spans="2:14" ht="15.75" customHeight="1">
      <c r="B139" s="12">
        <f t="shared" si="4"/>
        <v>104</v>
      </c>
      <c r="C139" s="15"/>
      <c r="D139" s="20"/>
      <c r="E139" s="31"/>
      <c r="F139" s="34"/>
      <c r="G139" s="39"/>
      <c r="H139" s="34"/>
      <c r="I139" s="44"/>
      <c r="J139" s="44"/>
      <c r="K139" s="44"/>
      <c r="L139" s="39"/>
      <c r="M139" s="52"/>
      <c r="N139" s="57" t="str">
        <f t="shared" si="5"/>
        <v/>
      </c>
    </row>
    <row r="140" spans="2:14" ht="15.75" customHeight="1">
      <c r="B140" s="12">
        <f t="shared" si="4"/>
        <v>105</v>
      </c>
      <c r="C140" s="15"/>
      <c r="D140" s="20"/>
      <c r="E140" s="31"/>
      <c r="F140" s="34"/>
      <c r="G140" s="39"/>
      <c r="H140" s="34"/>
      <c r="I140" s="44"/>
      <c r="J140" s="44"/>
      <c r="K140" s="44"/>
      <c r="L140" s="39"/>
      <c r="M140" s="52"/>
      <c r="N140" s="57" t="str">
        <f t="shared" si="5"/>
        <v/>
      </c>
    </row>
    <row r="141" spans="2:14" ht="15.75" customHeight="1">
      <c r="B141" s="12">
        <f t="shared" si="4"/>
        <v>106</v>
      </c>
      <c r="C141" s="15"/>
      <c r="D141" s="20"/>
      <c r="E141" s="31"/>
      <c r="F141" s="34"/>
      <c r="G141" s="39"/>
      <c r="H141" s="34"/>
      <c r="I141" s="44"/>
      <c r="J141" s="44"/>
      <c r="K141" s="44"/>
      <c r="L141" s="39"/>
      <c r="M141" s="52"/>
      <c r="N141" s="57" t="str">
        <f t="shared" si="5"/>
        <v/>
      </c>
    </row>
    <row r="142" spans="2:14" ht="15.75" customHeight="1">
      <c r="B142" s="12">
        <f t="shared" si="4"/>
        <v>107</v>
      </c>
      <c r="C142" s="15"/>
      <c r="D142" s="20"/>
      <c r="E142" s="31"/>
      <c r="F142" s="34"/>
      <c r="G142" s="39"/>
      <c r="H142" s="34"/>
      <c r="I142" s="44"/>
      <c r="J142" s="44"/>
      <c r="K142" s="44"/>
      <c r="L142" s="39"/>
      <c r="M142" s="52"/>
      <c r="N142" s="57" t="str">
        <f t="shared" si="5"/>
        <v/>
      </c>
    </row>
    <row r="143" spans="2:14" ht="15.75" customHeight="1">
      <c r="B143" s="12">
        <f t="shared" si="4"/>
        <v>108</v>
      </c>
      <c r="C143" s="15"/>
      <c r="D143" s="20"/>
      <c r="E143" s="31"/>
      <c r="F143" s="34"/>
      <c r="G143" s="39"/>
      <c r="H143" s="34"/>
      <c r="I143" s="44"/>
      <c r="J143" s="44"/>
      <c r="K143" s="44"/>
      <c r="L143" s="39"/>
      <c r="M143" s="52"/>
      <c r="N143" s="57" t="str">
        <f t="shared" si="5"/>
        <v/>
      </c>
    </row>
    <row r="144" spans="2:14" ht="15.75" customHeight="1">
      <c r="B144" s="12">
        <f t="shared" si="4"/>
        <v>109</v>
      </c>
      <c r="C144" s="15"/>
      <c r="D144" s="20"/>
      <c r="E144" s="31"/>
      <c r="F144" s="34"/>
      <c r="G144" s="39"/>
      <c r="H144" s="34"/>
      <c r="I144" s="44"/>
      <c r="J144" s="44"/>
      <c r="K144" s="44"/>
      <c r="L144" s="39"/>
      <c r="M144" s="52"/>
      <c r="N144" s="57" t="str">
        <f t="shared" si="5"/>
        <v/>
      </c>
    </row>
    <row r="145" spans="2:14" ht="15.75" customHeight="1">
      <c r="B145" s="12">
        <f t="shared" si="4"/>
        <v>110</v>
      </c>
      <c r="C145" s="15"/>
      <c r="D145" s="20"/>
      <c r="E145" s="31"/>
      <c r="F145" s="34"/>
      <c r="G145" s="39"/>
      <c r="H145" s="34"/>
      <c r="I145" s="44"/>
      <c r="J145" s="44"/>
      <c r="K145" s="44"/>
      <c r="L145" s="39"/>
      <c r="M145" s="52"/>
      <c r="N145" s="57" t="str">
        <f t="shared" si="5"/>
        <v/>
      </c>
    </row>
    <row r="146" spans="2:14" ht="15.75" customHeight="1">
      <c r="B146" s="12">
        <f t="shared" si="4"/>
        <v>111</v>
      </c>
      <c r="C146" s="15"/>
      <c r="D146" s="20"/>
      <c r="E146" s="31"/>
      <c r="F146" s="34"/>
      <c r="G146" s="39"/>
      <c r="H146" s="34"/>
      <c r="I146" s="44"/>
      <c r="J146" s="44"/>
      <c r="K146" s="44"/>
      <c r="L146" s="39"/>
      <c r="M146" s="52"/>
      <c r="N146" s="57" t="str">
        <f t="shared" si="5"/>
        <v/>
      </c>
    </row>
    <row r="147" spans="2:14" ht="15.75" customHeight="1">
      <c r="B147" s="12">
        <f t="shared" si="4"/>
        <v>112</v>
      </c>
      <c r="C147" s="15"/>
      <c r="D147" s="20"/>
      <c r="E147" s="31"/>
      <c r="F147" s="34"/>
      <c r="G147" s="39"/>
      <c r="H147" s="34"/>
      <c r="I147" s="44"/>
      <c r="J147" s="44"/>
      <c r="K147" s="44"/>
      <c r="L147" s="39"/>
      <c r="M147" s="52"/>
      <c r="N147" s="57" t="str">
        <f t="shared" si="5"/>
        <v/>
      </c>
    </row>
    <row r="148" spans="2:14" ht="15.75" customHeight="1">
      <c r="B148" s="12">
        <f t="shared" si="4"/>
        <v>113</v>
      </c>
      <c r="C148" s="15"/>
      <c r="D148" s="20"/>
      <c r="E148" s="31"/>
      <c r="F148" s="34"/>
      <c r="G148" s="39"/>
      <c r="H148" s="34"/>
      <c r="I148" s="44"/>
      <c r="J148" s="44"/>
      <c r="K148" s="44"/>
      <c r="L148" s="39"/>
      <c r="M148" s="52"/>
      <c r="N148" s="57" t="str">
        <f t="shared" si="5"/>
        <v/>
      </c>
    </row>
    <row r="149" spans="2:14" ht="15.75" customHeight="1">
      <c r="B149" s="12">
        <f t="shared" si="4"/>
        <v>114</v>
      </c>
      <c r="C149" s="15"/>
      <c r="D149" s="20"/>
      <c r="E149" s="31"/>
      <c r="F149" s="34"/>
      <c r="G149" s="39"/>
      <c r="H149" s="34"/>
      <c r="I149" s="44"/>
      <c r="J149" s="44"/>
      <c r="K149" s="44"/>
      <c r="L149" s="39"/>
      <c r="M149" s="52"/>
      <c r="N149" s="57" t="str">
        <f t="shared" si="5"/>
        <v/>
      </c>
    </row>
    <row r="150" spans="2:14" ht="15.75" customHeight="1">
      <c r="B150" s="12">
        <f t="shared" si="4"/>
        <v>115</v>
      </c>
      <c r="C150" s="15"/>
      <c r="D150" s="20"/>
      <c r="E150" s="31"/>
      <c r="F150" s="34"/>
      <c r="G150" s="39"/>
      <c r="H150" s="34"/>
      <c r="I150" s="44"/>
      <c r="J150" s="44"/>
      <c r="K150" s="44"/>
      <c r="L150" s="39"/>
      <c r="M150" s="52"/>
      <c r="N150" s="57" t="str">
        <f t="shared" si="5"/>
        <v/>
      </c>
    </row>
    <row r="151" spans="2:14" ht="15.75" customHeight="1">
      <c r="B151" s="12">
        <f t="shared" si="4"/>
        <v>116</v>
      </c>
      <c r="C151" s="15"/>
      <c r="D151" s="20"/>
      <c r="E151" s="31"/>
      <c r="F151" s="34"/>
      <c r="G151" s="39"/>
      <c r="H151" s="34"/>
      <c r="I151" s="44"/>
      <c r="J151" s="44"/>
      <c r="K151" s="44"/>
      <c r="L151" s="39"/>
      <c r="M151" s="52"/>
      <c r="N151" s="57" t="str">
        <f t="shared" si="5"/>
        <v/>
      </c>
    </row>
    <row r="152" spans="2:14" ht="15.75" customHeight="1">
      <c r="B152" s="12">
        <f t="shared" si="4"/>
        <v>117</v>
      </c>
      <c r="C152" s="15"/>
      <c r="D152" s="20"/>
      <c r="E152" s="31"/>
      <c r="F152" s="34"/>
      <c r="G152" s="39"/>
      <c r="H152" s="34"/>
      <c r="I152" s="44"/>
      <c r="J152" s="44"/>
      <c r="K152" s="44"/>
      <c r="L152" s="39"/>
      <c r="M152" s="52"/>
      <c r="N152" s="57" t="str">
        <f t="shared" si="5"/>
        <v/>
      </c>
    </row>
    <row r="153" spans="2:14" ht="15.75" customHeight="1">
      <c r="B153" s="12">
        <f t="shared" si="4"/>
        <v>118</v>
      </c>
      <c r="C153" s="15"/>
      <c r="D153" s="20"/>
      <c r="E153" s="31"/>
      <c r="F153" s="34"/>
      <c r="G153" s="39"/>
      <c r="H153" s="34"/>
      <c r="I153" s="44"/>
      <c r="J153" s="44"/>
      <c r="K153" s="44"/>
      <c r="L153" s="39"/>
      <c r="M153" s="52"/>
      <c r="N153" s="57" t="str">
        <f t="shared" si="5"/>
        <v/>
      </c>
    </row>
    <row r="154" spans="2:14" ht="15.75" customHeight="1">
      <c r="B154" s="12">
        <f t="shared" si="4"/>
        <v>119</v>
      </c>
      <c r="C154" s="15"/>
      <c r="D154" s="20"/>
      <c r="E154" s="31"/>
      <c r="F154" s="34"/>
      <c r="G154" s="39"/>
      <c r="H154" s="34"/>
      <c r="I154" s="44"/>
      <c r="J154" s="44"/>
      <c r="K154" s="44"/>
      <c r="L154" s="39"/>
      <c r="M154" s="52"/>
      <c r="N154" s="57" t="str">
        <f t="shared" si="5"/>
        <v/>
      </c>
    </row>
    <row r="155" spans="2:14" ht="15.75" customHeight="1">
      <c r="B155" s="12">
        <f t="shared" si="4"/>
        <v>120</v>
      </c>
      <c r="C155" s="15"/>
      <c r="D155" s="20"/>
      <c r="E155" s="31"/>
      <c r="F155" s="34"/>
      <c r="G155" s="39"/>
      <c r="H155" s="34"/>
      <c r="I155" s="44"/>
      <c r="J155" s="44"/>
      <c r="K155" s="44"/>
      <c r="L155" s="39"/>
      <c r="M155" s="52"/>
      <c r="N155" s="57" t="str">
        <f t="shared" si="5"/>
        <v/>
      </c>
    </row>
    <row r="156" spans="2:14" ht="15.75" customHeight="1">
      <c r="B156" s="13" t="s">
        <v>36</v>
      </c>
      <c r="C156" s="18"/>
      <c r="D156" s="18"/>
      <c r="E156" s="18"/>
      <c r="F156" s="18"/>
      <c r="G156" s="18"/>
      <c r="H156" s="18"/>
      <c r="I156" s="18"/>
      <c r="J156" s="18"/>
      <c r="K156" s="18"/>
      <c r="L156" s="50"/>
      <c r="M156" s="53">
        <f>SUM(M116:M155)</f>
        <v>0</v>
      </c>
      <c r="N156" s="58"/>
    </row>
    <row r="157" spans="2:14" ht="16.5" customHeight="1">
      <c r="B157" s="8" t="s">
        <v>101</v>
      </c>
      <c r="C157" s="8"/>
      <c r="D157" s="8"/>
      <c r="E157" s="8"/>
      <c r="F157" s="8"/>
      <c r="G157" s="8"/>
      <c r="H157" s="8"/>
      <c r="I157" s="8"/>
      <c r="J157" s="8"/>
      <c r="K157" s="8"/>
      <c r="L157" s="8"/>
      <c r="M157" s="8"/>
      <c r="N157" s="8"/>
    </row>
    <row r="158" spans="2:14" ht="16.5" customHeight="1">
      <c r="B158" s="9" t="s">
        <v>102</v>
      </c>
      <c r="C158" s="9"/>
      <c r="D158" s="9"/>
      <c r="E158" s="23" t="str">
        <f>$E$2</f>
        <v>活動交付金</v>
      </c>
      <c r="F158" s="23"/>
      <c r="G158" s="23"/>
      <c r="H158" s="23"/>
    </row>
    <row r="159" spans="2:14" ht="16.5" customHeight="1">
      <c r="B159" s="9"/>
      <c r="C159" s="9"/>
      <c r="D159" s="9"/>
      <c r="E159" s="24"/>
      <c r="F159" s="24"/>
      <c r="G159" s="24"/>
      <c r="H159" s="24"/>
      <c r="I159" s="43"/>
      <c r="J159" s="46"/>
      <c r="K159" s="46"/>
      <c r="L159" s="46"/>
      <c r="M159" s="46"/>
      <c r="N159" s="46"/>
    </row>
    <row r="160" spans="2:14" ht="16.5" customHeight="1">
      <c r="B160" s="10" t="s">
        <v>103</v>
      </c>
      <c r="C160" s="10"/>
      <c r="D160" s="10"/>
      <c r="E160" s="23" t="str">
        <f>$E$4</f>
        <v/>
      </c>
      <c r="F160" s="23"/>
      <c r="G160" s="23"/>
      <c r="H160" s="23"/>
      <c r="I160" s="43"/>
      <c r="J160" s="47"/>
      <c r="K160" s="49"/>
      <c r="L160" s="49"/>
      <c r="M160" s="49"/>
      <c r="N160" s="49"/>
    </row>
    <row r="161" spans="2:14" ht="16.5" customHeight="1">
      <c r="B161" s="10"/>
      <c r="C161" s="10"/>
      <c r="D161" s="10"/>
      <c r="E161" s="24"/>
      <c r="F161" s="24"/>
      <c r="G161" s="24"/>
      <c r="H161" s="24"/>
      <c r="I161" s="43"/>
      <c r="J161" s="48"/>
      <c r="K161" s="48"/>
      <c r="L161" s="48"/>
      <c r="M161" s="51"/>
      <c r="N161" s="55"/>
    </row>
    <row r="162" spans="2:14" ht="16.5" customHeight="1">
      <c r="B162" s="10" t="s">
        <v>104</v>
      </c>
      <c r="C162" s="10"/>
      <c r="D162" s="10"/>
      <c r="E162" s="23" t="str">
        <f>$E$6</f>
        <v>備品購入費</v>
      </c>
      <c r="F162" s="23"/>
      <c r="G162" s="23" t="str">
        <f>IF($G$6="","",$G$6)</f>
        <v/>
      </c>
      <c r="H162" s="23"/>
      <c r="I162" s="43"/>
      <c r="J162" s="48"/>
      <c r="K162" s="48"/>
      <c r="L162" s="48"/>
      <c r="M162" s="51"/>
      <c r="N162" s="55"/>
    </row>
    <row r="163" spans="2:14" ht="16.5" customHeight="1">
      <c r="B163" s="10"/>
      <c r="C163" s="10"/>
      <c r="D163" s="10"/>
      <c r="E163" s="24"/>
      <c r="F163" s="24"/>
      <c r="G163" s="24"/>
      <c r="H163" s="24"/>
      <c r="I163" s="43"/>
      <c r="J163" s="48"/>
      <c r="K163" s="48"/>
      <c r="L163" s="48"/>
      <c r="M163" s="51"/>
      <c r="N163" s="55"/>
    </row>
    <row r="164" spans="2:14" ht="16.5" customHeight="1">
      <c r="B164" s="10" t="s">
        <v>105</v>
      </c>
      <c r="C164" s="10"/>
      <c r="D164" s="10"/>
      <c r="E164" s="29">
        <v>4</v>
      </c>
      <c r="F164" s="29"/>
      <c r="G164" s="38"/>
      <c r="H164" s="38"/>
      <c r="I164" s="43"/>
      <c r="J164" s="48"/>
      <c r="K164" s="48"/>
      <c r="L164" s="48"/>
      <c r="M164" s="51"/>
      <c r="N164" s="55"/>
    </row>
    <row r="165" spans="2:14" ht="16.5" customHeight="1">
      <c r="B165" s="10"/>
      <c r="C165" s="10"/>
      <c r="D165" s="10"/>
      <c r="E165" s="30"/>
      <c r="F165" s="30"/>
      <c r="G165" s="38"/>
      <c r="H165" s="38"/>
      <c r="I165" s="43"/>
      <c r="J165" s="48"/>
      <c r="K165" s="48"/>
      <c r="L165" s="48"/>
      <c r="M165" s="51"/>
      <c r="N165" s="55"/>
    </row>
    <row r="166" spans="2:14" ht="4.5" customHeight="1">
      <c r="N166" s="1" t="str">
        <f>IF(M166="","",#REF!+M166)</f>
        <v/>
      </c>
    </row>
    <row r="167" spans="2:14" ht="16.5" customHeight="1">
      <c r="B167" s="11" t="s">
        <v>106</v>
      </c>
      <c r="C167" s="14" t="s">
        <v>39</v>
      </c>
      <c r="D167" s="19" t="s">
        <v>111</v>
      </c>
      <c r="E167" s="19" t="s">
        <v>6</v>
      </c>
      <c r="F167" s="19" t="s">
        <v>112</v>
      </c>
      <c r="G167" s="19"/>
      <c r="H167" s="19" t="s">
        <v>113</v>
      </c>
      <c r="I167" s="19"/>
      <c r="J167" s="19"/>
      <c r="K167" s="19"/>
      <c r="L167" s="19"/>
      <c r="M167" s="19" t="s">
        <v>114</v>
      </c>
      <c r="N167" s="56" t="s">
        <v>115</v>
      </c>
    </row>
    <row r="168" spans="2:14" ht="15.75" customHeight="1">
      <c r="B168" s="12">
        <f t="shared" ref="B168:B207" si="6">ROW()-47</f>
        <v>121</v>
      </c>
      <c r="C168" s="15"/>
      <c r="D168" s="20"/>
      <c r="E168" s="31"/>
      <c r="F168" s="34"/>
      <c r="G168" s="39"/>
      <c r="H168" s="34"/>
      <c r="I168" s="44"/>
      <c r="J168" s="44"/>
      <c r="K168" s="44"/>
      <c r="L168" s="39"/>
      <c r="M168" s="52"/>
      <c r="N168" s="57" t="str">
        <f>IF(M168="","",N155+M168)</f>
        <v/>
      </c>
    </row>
    <row r="169" spans="2:14" ht="15.75" customHeight="1">
      <c r="B169" s="12">
        <f t="shared" si="6"/>
        <v>122</v>
      </c>
      <c r="C169" s="16"/>
      <c r="D169" s="21"/>
      <c r="E169" s="32"/>
      <c r="F169" s="34"/>
      <c r="G169" s="39"/>
      <c r="H169" s="34"/>
      <c r="I169" s="44"/>
      <c r="J169" s="44"/>
      <c r="K169" s="44"/>
      <c r="L169" s="39"/>
      <c r="M169" s="52"/>
      <c r="N169" s="57" t="str">
        <f t="shared" ref="N169:N207" si="7">IF(M169="","",SUM(N168,M169))</f>
        <v/>
      </c>
    </row>
    <row r="170" spans="2:14" ht="15.75" customHeight="1">
      <c r="B170" s="12">
        <f t="shared" si="6"/>
        <v>123</v>
      </c>
      <c r="C170" s="16"/>
      <c r="D170" s="21"/>
      <c r="E170" s="32"/>
      <c r="F170" s="34"/>
      <c r="G170" s="39"/>
      <c r="H170" s="34"/>
      <c r="I170" s="44"/>
      <c r="J170" s="44"/>
      <c r="K170" s="44"/>
      <c r="L170" s="39"/>
      <c r="M170" s="52"/>
      <c r="N170" s="57" t="str">
        <f t="shared" si="7"/>
        <v/>
      </c>
    </row>
    <row r="171" spans="2:14" ht="15.75" customHeight="1">
      <c r="B171" s="12">
        <f t="shared" si="6"/>
        <v>124</v>
      </c>
      <c r="C171" s="15"/>
      <c r="D171" s="20"/>
      <c r="E171" s="31"/>
      <c r="F171" s="34"/>
      <c r="G171" s="39"/>
      <c r="H171" s="34"/>
      <c r="I171" s="44"/>
      <c r="J171" s="44"/>
      <c r="K171" s="44"/>
      <c r="L171" s="39"/>
      <c r="M171" s="52"/>
      <c r="N171" s="57" t="str">
        <f t="shared" si="7"/>
        <v/>
      </c>
    </row>
    <row r="172" spans="2:14" ht="15.75" customHeight="1">
      <c r="B172" s="12">
        <f t="shared" si="6"/>
        <v>125</v>
      </c>
      <c r="C172" s="15"/>
      <c r="D172" s="20"/>
      <c r="E172" s="31"/>
      <c r="F172" s="34"/>
      <c r="G172" s="39"/>
      <c r="H172" s="34"/>
      <c r="I172" s="44"/>
      <c r="J172" s="44"/>
      <c r="K172" s="44"/>
      <c r="L172" s="39"/>
      <c r="M172" s="52"/>
      <c r="N172" s="57" t="str">
        <f t="shared" si="7"/>
        <v/>
      </c>
    </row>
    <row r="173" spans="2:14" ht="15.75" customHeight="1">
      <c r="B173" s="12">
        <f t="shared" si="6"/>
        <v>126</v>
      </c>
      <c r="C173" s="17"/>
      <c r="D173" s="22"/>
      <c r="E173" s="33"/>
      <c r="F173" s="35"/>
      <c r="G173" s="40"/>
      <c r="H173" s="35"/>
      <c r="I173" s="45"/>
      <c r="J173" s="45"/>
      <c r="K173" s="45"/>
      <c r="L173" s="40"/>
      <c r="M173" s="52"/>
      <c r="N173" s="57" t="str">
        <f t="shared" si="7"/>
        <v/>
      </c>
    </row>
    <row r="174" spans="2:14" ht="15.75" customHeight="1">
      <c r="B174" s="12">
        <f t="shared" si="6"/>
        <v>127</v>
      </c>
      <c r="C174" s="16"/>
      <c r="D174" s="21"/>
      <c r="E174" s="32"/>
      <c r="F174" s="34"/>
      <c r="G174" s="39"/>
      <c r="H174" s="34"/>
      <c r="I174" s="44"/>
      <c r="J174" s="44"/>
      <c r="K174" s="44"/>
      <c r="L174" s="39"/>
      <c r="M174" s="52"/>
      <c r="N174" s="57" t="str">
        <f t="shared" si="7"/>
        <v/>
      </c>
    </row>
    <row r="175" spans="2:14" ht="15.75" customHeight="1">
      <c r="B175" s="12">
        <f t="shared" si="6"/>
        <v>128</v>
      </c>
      <c r="C175" s="16"/>
      <c r="D175" s="21"/>
      <c r="E175" s="32"/>
      <c r="F175" s="34"/>
      <c r="G175" s="39"/>
      <c r="H175" s="34"/>
      <c r="I175" s="44"/>
      <c r="J175" s="44"/>
      <c r="K175" s="44"/>
      <c r="L175" s="39"/>
      <c r="M175" s="52"/>
      <c r="N175" s="57" t="str">
        <f t="shared" si="7"/>
        <v/>
      </c>
    </row>
    <row r="176" spans="2:14" ht="15.75" customHeight="1">
      <c r="B176" s="12">
        <f t="shared" si="6"/>
        <v>129</v>
      </c>
      <c r="C176" s="15"/>
      <c r="D176" s="20"/>
      <c r="E176" s="31"/>
      <c r="F176" s="34"/>
      <c r="G176" s="39"/>
      <c r="H176" s="34"/>
      <c r="I176" s="44"/>
      <c r="J176" s="44"/>
      <c r="K176" s="44"/>
      <c r="L176" s="39"/>
      <c r="M176" s="52"/>
      <c r="N176" s="57" t="str">
        <f t="shared" si="7"/>
        <v/>
      </c>
    </row>
    <row r="177" spans="2:14" ht="15.75" customHeight="1">
      <c r="B177" s="12">
        <f t="shared" si="6"/>
        <v>130</v>
      </c>
      <c r="C177" s="16"/>
      <c r="D177" s="21"/>
      <c r="E177" s="32"/>
      <c r="F177" s="34"/>
      <c r="G177" s="39"/>
      <c r="H177" s="34"/>
      <c r="I177" s="44"/>
      <c r="J177" s="44"/>
      <c r="K177" s="44"/>
      <c r="L177" s="39"/>
      <c r="M177" s="52"/>
      <c r="N177" s="57" t="str">
        <f t="shared" si="7"/>
        <v/>
      </c>
    </row>
    <row r="178" spans="2:14" ht="15.75" customHeight="1">
      <c r="B178" s="12">
        <f t="shared" si="6"/>
        <v>131</v>
      </c>
      <c r="C178" s="15"/>
      <c r="D178" s="20"/>
      <c r="E178" s="31"/>
      <c r="F178" s="34"/>
      <c r="G178" s="39"/>
      <c r="H178" s="34"/>
      <c r="I178" s="44"/>
      <c r="J178" s="44"/>
      <c r="K178" s="44"/>
      <c r="L178" s="39"/>
      <c r="M178" s="52"/>
      <c r="N178" s="57" t="str">
        <f t="shared" si="7"/>
        <v/>
      </c>
    </row>
    <row r="179" spans="2:14" ht="15.75" customHeight="1">
      <c r="B179" s="12">
        <f t="shared" si="6"/>
        <v>132</v>
      </c>
      <c r="C179" s="15"/>
      <c r="D179" s="20"/>
      <c r="E179" s="31"/>
      <c r="F179" s="34"/>
      <c r="G179" s="39"/>
      <c r="H179" s="34"/>
      <c r="I179" s="44"/>
      <c r="J179" s="44"/>
      <c r="K179" s="44"/>
      <c r="L179" s="39"/>
      <c r="M179" s="52"/>
      <c r="N179" s="57" t="str">
        <f t="shared" si="7"/>
        <v/>
      </c>
    </row>
    <row r="180" spans="2:14" ht="15.75" customHeight="1">
      <c r="B180" s="12">
        <f t="shared" si="6"/>
        <v>133</v>
      </c>
      <c r="C180" s="15"/>
      <c r="D180" s="20"/>
      <c r="E180" s="31"/>
      <c r="F180" s="34"/>
      <c r="G180" s="39"/>
      <c r="H180" s="34"/>
      <c r="I180" s="44"/>
      <c r="J180" s="44"/>
      <c r="K180" s="44"/>
      <c r="L180" s="39"/>
      <c r="M180" s="52"/>
      <c r="N180" s="57" t="str">
        <f t="shared" si="7"/>
        <v/>
      </c>
    </row>
    <row r="181" spans="2:14" ht="15.75" customHeight="1">
      <c r="B181" s="12">
        <f t="shared" si="6"/>
        <v>134</v>
      </c>
      <c r="C181" s="17"/>
      <c r="D181" s="22"/>
      <c r="E181" s="33"/>
      <c r="F181" s="35"/>
      <c r="G181" s="40"/>
      <c r="H181" s="35"/>
      <c r="I181" s="45"/>
      <c r="J181" s="45"/>
      <c r="K181" s="45"/>
      <c r="L181" s="40"/>
      <c r="M181" s="52"/>
      <c r="N181" s="57" t="str">
        <f t="shared" si="7"/>
        <v/>
      </c>
    </row>
    <row r="182" spans="2:14" ht="15.75" customHeight="1">
      <c r="B182" s="12">
        <f t="shared" si="6"/>
        <v>135</v>
      </c>
      <c r="C182" s="15"/>
      <c r="D182" s="20"/>
      <c r="E182" s="31"/>
      <c r="F182" s="34"/>
      <c r="G182" s="39"/>
      <c r="H182" s="34"/>
      <c r="I182" s="44"/>
      <c r="J182" s="44"/>
      <c r="K182" s="44"/>
      <c r="L182" s="39"/>
      <c r="M182" s="52"/>
      <c r="N182" s="57" t="str">
        <f t="shared" si="7"/>
        <v/>
      </c>
    </row>
    <row r="183" spans="2:14" ht="15.75" customHeight="1">
      <c r="B183" s="12">
        <f t="shared" si="6"/>
        <v>136</v>
      </c>
      <c r="C183" s="15"/>
      <c r="D183" s="20"/>
      <c r="E183" s="31"/>
      <c r="F183" s="34"/>
      <c r="G183" s="39"/>
      <c r="H183" s="34"/>
      <c r="I183" s="44"/>
      <c r="J183" s="44"/>
      <c r="K183" s="44"/>
      <c r="L183" s="39"/>
      <c r="M183" s="52"/>
      <c r="N183" s="57" t="str">
        <f t="shared" si="7"/>
        <v/>
      </c>
    </row>
    <row r="184" spans="2:14" ht="15.75" customHeight="1">
      <c r="B184" s="12">
        <f t="shared" si="6"/>
        <v>137</v>
      </c>
      <c r="C184" s="15"/>
      <c r="D184" s="20"/>
      <c r="E184" s="31"/>
      <c r="F184" s="34"/>
      <c r="G184" s="39"/>
      <c r="H184" s="34"/>
      <c r="I184" s="44"/>
      <c r="J184" s="44"/>
      <c r="K184" s="44"/>
      <c r="L184" s="39"/>
      <c r="M184" s="52"/>
      <c r="N184" s="57" t="str">
        <f t="shared" si="7"/>
        <v/>
      </c>
    </row>
    <row r="185" spans="2:14" ht="15.75" customHeight="1">
      <c r="B185" s="12">
        <f t="shared" si="6"/>
        <v>138</v>
      </c>
      <c r="C185" s="15"/>
      <c r="D185" s="20"/>
      <c r="E185" s="31"/>
      <c r="F185" s="34"/>
      <c r="G185" s="39"/>
      <c r="H185" s="34"/>
      <c r="I185" s="44"/>
      <c r="J185" s="44"/>
      <c r="K185" s="44"/>
      <c r="L185" s="39"/>
      <c r="M185" s="52"/>
      <c r="N185" s="57" t="str">
        <f t="shared" si="7"/>
        <v/>
      </c>
    </row>
    <row r="186" spans="2:14" ht="15.75" customHeight="1">
      <c r="B186" s="12">
        <f t="shared" si="6"/>
        <v>139</v>
      </c>
      <c r="C186" s="15"/>
      <c r="D186" s="20"/>
      <c r="E186" s="31"/>
      <c r="F186" s="34"/>
      <c r="G186" s="39"/>
      <c r="H186" s="34"/>
      <c r="I186" s="44"/>
      <c r="J186" s="44"/>
      <c r="K186" s="44"/>
      <c r="L186" s="39"/>
      <c r="M186" s="52"/>
      <c r="N186" s="57" t="str">
        <f t="shared" si="7"/>
        <v/>
      </c>
    </row>
    <row r="187" spans="2:14" ht="15.75" customHeight="1">
      <c r="B187" s="12">
        <f t="shared" si="6"/>
        <v>140</v>
      </c>
      <c r="C187" s="15"/>
      <c r="D187" s="20"/>
      <c r="E187" s="31"/>
      <c r="F187" s="34"/>
      <c r="G187" s="39"/>
      <c r="H187" s="34"/>
      <c r="I187" s="44"/>
      <c r="J187" s="44"/>
      <c r="K187" s="44"/>
      <c r="L187" s="39"/>
      <c r="M187" s="52"/>
      <c r="N187" s="57" t="str">
        <f t="shared" si="7"/>
        <v/>
      </c>
    </row>
    <row r="188" spans="2:14" ht="15.75" customHeight="1">
      <c r="B188" s="12">
        <f t="shared" si="6"/>
        <v>141</v>
      </c>
      <c r="C188" s="15"/>
      <c r="D188" s="20"/>
      <c r="E188" s="31"/>
      <c r="F188" s="34"/>
      <c r="G188" s="39"/>
      <c r="H188" s="34"/>
      <c r="I188" s="44"/>
      <c r="J188" s="44"/>
      <c r="K188" s="44"/>
      <c r="L188" s="39"/>
      <c r="M188" s="52"/>
      <c r="N188" s="57" t="str">
        <f t="shared" si="7"/>
        <v/>
      </c>
    </row>
    <row r="189" spans="2:14" ht="15.75" customHeight="1">
      <c r="B189" s="12">
        <f t="shared" si="6"/>
        <v>142</v>
      </c>
      <c r="C189" s="15"/>
      <c r="D189" s="20"/>
      <c r="E189" s="31"/>
      <c r="F189" s="34"/>
      <c r="G189" s="39"/>
      <c r="H189" s="34"/>
      <c r="I189" s="44"/>
      <c r="J189" s="44"/>
      <c r="K189" s="44"/>
      <c r="L189" s="39"/>
      <c r="M189" s="52"/>
      <c r="N189" s="57" t="str">
        <f t="shared" si="7"/>
        <v/>
      </c>
    </row>
    <row r="190" spans="2:14" ht="15.75" customHeight="1">
      <c r="B190" s="12">
        <f t="shared" si="6"/>
        <v>143</v>
      </c>
      <c r="C190" s="15"/>
      <c r="D190" s="20"/>
      <c r="E190" s="31"/>
      <c r="F190" s="34"/>
      <c r="G190" s="39"/>
      <c r="H190" s="34"/>
      <c r="I190" s="44"/>
      <c r="J190" s="44"/>
      <c r="K190" s="44"/>
      <c r="L190" s="39"/>
      <c r="M190" s="52"/>
      <c r="N190" s="57" t="str">
        <f t="shared" si="7"/>
        <v/>
      </c>
    </row>
    <row r="191" spans="2:14" ht="15.75" customHeight="1">
      <c r="B191" s="12">
        <f t="shared" si="6"/>
        <v>144</v>
      </c>
      <c r="C191" s="15"/>
      <c r="D191" s="20"/>
      <c r="E191" s="31"/>
      <c r="F191" s="34"/>
      <c r="G191" s="39"/>
      <c r="H191" s="34"/>
      <c r="I191" s="44"/>
      <c r="J191" s="44"/>
      <c r="K191" s="44"/>
      <c r="L191" s="39"/>
      <c r="M191" s="52"/>
      <c r="N191" s="57" t="str">
        <f t="shared" si="7"/>
        <v/>
      </c>
    </row>
    <row r="192" spans="2:14" ht="15.75" customHeight="1">
      <c r="B192" s="12">
        <f t="shared" si="6"/>
        <v>145</v>
      </c>
      <c r="C192" s="15"/>
      <c r="D192" s="20"/>
      <c r="E192" s="31"/>
      <c r="F192" s="34"/>
      <c r="G192" s="39"/>
      <c r="H192" s="34"/>
      <c r="I192" s="44"/>
      <c r="J192" s="44"/>
      <c r="K192" s="44"/>
      <c r="L192" s="39"/>
      <c r="M192" s="52"/>
      <c r="N192" s="57" t="str">
        <f t="shared" si="7"/>
        <v/>
      </c>
    </row>
    <row r="193" spans="2:14" ht="15.75" customHeight="1">
      <c r="B193" s="12">
        <f t="shared" si="6"/>
        <v>146</v>
      </c>
      <c r="C193" s="15"/>
      <c r="D193" s="20"/>
      <c r="E193" s="31"/>
      <c r="F193" s="34"/>
      <c r="G193" s="39"/>
      <c r="H193" s="34"/>
      <c r="I193" s="44"/>
      <c r="J193" s="44"/>
      <c r="K193" s="44"/>
      <c r="L193" s="39"/>
      <c r="M193" s="52"/>
      <c r="N193" s="57" t="str">
        <f t="shared" si="7"/>
        <v/>
      </c>
    </row>
    <row r="194" spans="2:14" ht="15.75" customHeight="1">
      <c r="B194" s="12">
        <f t="shared" si="6"/>
        <v>147</v>
      </c>
      <c r="C194" s="15"/>
      <c r="D194" s="20"/>
      <c r="E194" s="31"/>
      <c r="F194" s="34"/>
      <c r="G194" s="39"/>
      <c r="H194" s="34"/>
      <c r="I194" s="44"/>
      <c r="J194" s="44"/>
      <c r="K194" s="44"/>
      <c r="L194" s="39"/>
      <c r="M194" s="52"/>
      <c r="N194" s="57" t="str">
        <f t="shared" si="7"/>
        <v/>
      </c>
    </row>
    <row r="195" spans="2:14" ht="15.75" customHeight="1">
      <c r="B195" s="12">
        <f t="shared" si="6"/>
        <v>148</v>
      </c>
      <c r="C195" s="15"/>
      <c r="D195" s="20"/>
      <c r="E195" s="31"/>
      <c r="F195" s="34"/>
      <c r="G195" s="39"/>
      <c r="H195" s="34"/>
      <c r="I195" s="44"/>
      <c r="J195" s="44"/>
      <c r="K195" s="44"/>
      <c r="L195" s="39"/>
      <c r="M195" s="52"/>
      <c r="N195" s="57" t="str">
        <f t="shared" si="7"/>
        <v/>
      </c>
    </row>
    <row r="196" spans="2:14" ht="15.75" customHeight="1">
      <c r="B196" s="12">
        <f t="shared" si="6"/>
        <v>149</v>
      </c>
      <c r="C196" s="15"/>
      <c r="D196" s="20"/>
      <c r="E196" s="31"/>
      <c r="F196" s="34"/>
      <c r="G196" s="39"/>
      <c r="H196" s="34"/>
      <c r="I196" s="44"/>
      <c r="J196" s="44"/>
      <c r="K196" s="44"/>
      <c r="L196" s="39"/>
      <c r="M196" s="52"/>
      <c r="N196" s="57" t="str">
        <f t="shared" si="7"/>
        <v/>
      </c>
    </row>
    <row r="197" spans="2:14" ht="15.75" customHeight="1">
      <c r="B197" s="12">
        <f t="shared" si="6"/>
        <v>150</v>
      </c>
      <c r="C197" s="15"/>
      <c r="D197" s="20"/>
      <c r="E197" s="31"/>
      <c r="F197" s="34"/>
      <c r="G197" s="39"/>
      <c r="H197" s="34"/>
      <c r="I197" s="44"/>
      <c r="J197" s="44"/>
      <c r="K197" s="44"/>
      <c r="L197" s="39"/>
      <c r="M197" s="52"/>
      <c r="N197" s="57" t="str">
        <f t="shared" si="7"/>
        <v/>
      </c>
    </row>
    <row r="198" spans="2:14" ht="15.75" customHeight="1">
      <c r="B198" s="12">
        <f t="shared" si="6"/>
        <v>151</v>
      </c>
      <c r="C198" s="15"/>
      <c r="D198" s="20"/>
      <c r="E198" s="31"/>
      <c r="F198" s="34"/>
      <c r="G198" s="39"/>
      <c r="H198" s="34"/>
      <c r="I198" s="44"/>
      <c r="J198" s="44"/>
      <c r="K198" s="44"/>
      <c r="L198" s="39"/>
      <c r="M198" s="52"/>
      <c r="N198" s="57" t="str">
        <f t="shared" si="7"/>
        <v/>
      </c>
    </row>
    <row r="199" spans="2:14" ht="15.75" customHeight="1">
      <c r="B199" s="12">
        <f t="shared" si="6"/>
        <v>152</v>
      </c>
      <c r="C199" s="15"/>
      <c r="D199" s="20"/>
      <c r="E199" s="31"/>
      <c r="F199" s="34"/>
      <c r="G199" s="39"/>
      <c r="H199" s="34"/>
      <c r="I199" s="44"/>
      <c r="J199" s="44"/>
      <c r="K199" s="44"/>
      <c r="L199" s="39"/>
      <c r="M199" s="52"/>
      <c r="N199" s="57" t="str">
        <f t="shared" si="7"/>
        <v/>
      </c>
    </row>
    <row r="200" spans="2:14" ht="15.75" customHeight="1">
      <c r="B200" s="12">
        <f t="shared" si="6"/>
        <v>153</v>
      </c>
      <c r="C200" s="15"/>
      <c r="D200" s="20"/>
      <c r="E200" s="31"/>
      <c r="F200" s="34"/>
      <c r="G200" s="39"/>
      <c r="H200" s="34"/>
      <c r="I200" s="44"/>
      <c r="J200" s="44"/>
      <c r="K200" s="44"/>
      <c r="L200" s="39"/>
      <c r="M200" s="52"/>
      <c r="N200" s="57" t="str">
        <f t="shared" si="7"/>
        <v/>
      </c>
    </row>
    <row r="201" spans="2:14" ht="15.75" customHeight="1">
      <c r="B201" s="12">
        <f t="shared" si="6"/>
        <v>154</v>
      </c>
      <c r="C201" s="15"/>
      <c r="D201" s="20"/>
      <c r="E201" s="31"/>
      <c r="F201" s="34"/>
      <c r="G201" s="39"/>
      <c r="H201" s="34"/>
      <c r="I201" s="44"/>
      <c r="J201" s="44"/>
      <c r="K201" s="44"/>
      <c r="L201" s="39"/>
      <c r="M201" s="52"/>
      <c r="N201" s="57" t="str">
        <f t="shared" si="7"/>
        <v/>
      </c>
    </row>
    <row r="202" spans="2:14" ht="15.75" customHeight="1">
      <c r="B202" s="12">
        <f t="shared" si="6"/>
        <v>155</v>
      </c>
      <c r="C202" s="15"/>
      <c r="D202" s="20"/>
      <c r="E202" s="31"/>
      <c r="F202" s="34"/>
      <c r="G202" s="39"/>
      <c r="H202" s="34"/>
      <c r="I202" s="44"/>
      <c r="J202" s="44"/>
      <c r="K202" s="44"/>
      <c r="L202" s="39"/>
      <c r="M202" s="52"/>
      <c r="N202" s="57" t="str">
        <f t="shared" si="7"/>
        <v/>
      </c>
    </row>
    <row r="203" spans="2:14" ht="15.75" customHeight="1">
      <c r="B203" s="12">
        <f t="shared" si="6"/>
        <v>156</v>
      </c>
      <c r="C203" s="15"/>
      <c r="D203" s="20"/>
      <c r="E203" s="31"/>
      <c r="F203" s="34"/>
      <c r="G203" s="39"/>
      <c r="H203" s="34"/>
      <c r="I203" s="44"/>
      <c r="J203" s="44"/>
      <c r="K203" s="44"/>
      <c r="L203" s="39"/>
      <c r="M203" s="52"/>
      <c r="N203" s="57" t="str">
        <f t="shared" si="7"/>
        <v/>
      </c>
    </row>
    <row r="204" spans="2:14" ht="15.75" customHeight="1">
      <c r="B204" s="12">
        <f t="shared" si="6"/>
        <v>157</v>
      </c>
      <c r="C204" s="15"/>
      <c r="D204" s="20"/>
      <c r="E204" s="31"/>
      <c r="F204" s="34"/>
      <c r="G204" s="39"/>
      <c r="H204" s="34"/>
      <c r="I204" s="44"/>
      <c r="J204" s="44"/>
      <c r="K204" s="44"/>
      <c r="L204" s="39"/>
      <c r="M204" s="52"/>
      <c r="N204" s="57" t="str">
        <f t="shared" si="7"/>
        <v/>
      </c>
    </row>
    <row r="205" spans="2:14" ht="15.75" customHeight="1">
      <c r="B205" s="12">
        <f t="shared" si="6"/>
        <v>158</v>
      </c>
      <c r="C205" s="15"/>
      <c r="D205" s="20"/>
      <c r="E205" s="31"/>
      <c r="F205" s="34"/>
      <c r="G205" s="39"/>
      <c r="H205" s="34"/>
      <c r="I205" s="44"/>
      <c r="J205" s="44"/>
      <c r="K205" s="44"/>
      <c r="L205" s="39"/>
      <c r="M205" s="52"/>
      <c r="N205" s="57" t="str">
        <f t="shared" si="7"/>
        <v/>
      </c>
    </row>
    <row r="206" spans="2:14" ht="15.75" customHeight="1">
      <c r="B206" s="12">
        <f t="shared" si="6"/>
        <v>159</v>
      </c>
      <c r="C206" s="15"/>
      <c r="D206" s="20"/>
      <c r="E206" s="31"/>
      <c r="F206" s="34"/>
      <c r="G206" s="39"/>
      <c r="H206" s="34"/>
      <c r="I206" s="44"/>
      <c r="J206" s="44"/>
      <c r="K206" s="44"/>
      <c r="L206" s="39"/>
      <c r="M206" s="52"/>
      <c r="N206" s="57" t="str">
        <f t="shared" si="7"/>
        <v/>
      </c>
    </row>
    <row r="207" spans="2:14" ht="15.75" customHeight="1">
      <c r="B207" s="12">
        <f t="shared" si="6"/>
        <v>160</v>
      </c>
      <c r="C207" s="15"/>
      <c r="D207" s="20"/>
      <c r="E207" s="31"/>
      <c r="F207" s="34"/>
      <c r="G207" s="39"/>
      <c r="H207" s="34"/>
      <c r="I207" s="44"/>
      <c r="J207" s="44"/>
      <c r="K207" s="44"/>
      <c r="L207" s="39"/>
      <c r="M207" s="52"/>
      <c r="N207" s="57" t="str">
        <f t="shared" si="7"/>
        <v/>
      </c>
    </row>
    <row r="208" spans="2:14" ht="15.75" customHeight="1">
      <c r="B208" s="13" t="s">
        <v>110</v>
      </c>
      <c r="C208" s="18"/>
      <c r="D208" s="18"/>
      <c r="E208" s="18"/>
      <c r="F208" s="18"/>
      <c r="G208" s="18"/>
      <c r="H208" s="18"/>
      <c r="I208" s="18"/>
      <c r="J208" s="18"/>
      <c r="K208" s="18"/>
      <c r="L208" s="50"/>
      <c r="M208" s="53">
        <f>SUM(M168:M207)</f>
        <v>0</v>
      </c>
      <c r="N208" s="58"/>
    </row>
    <row r="210" spans="13:14" ht="16.5" customHeight="1">
      <c r="M210" s="54">
        <f>M52+M104+M156+M208</f>
        <v>0</v>
      </c>
      <c r="N210" s="1" t="s">
        <v>117</v>
      </c>
    </row>
  </sheetData>
  <sheetProtection password="C7A8" sheet="1" objects="1" scenarios="1" formatCells="0" selectLockedCells="1"/>
  <mergeCells count="383">
    <mergeCell ref="B1:N1"/>
    <mergeCell ref="J3:N3"/>
    <mergeCell ref="F11:G11"/>
    <mergeCell ref="H11:L11"/>
    <mergeCell ref="F12:G12"/>
    <mergeCell ref="H12:L12"/>
    <mergeCell ref="F13:G13"/>
    <mergeCell ref="H13:L13"/>
    <mergeCell ref="F14:G14"/>
    <mergeCell ref="H14:L14"/>
    <mergeCell ref="F15:G15"/>
    <mergeCell ref="H15:L15"/>
    <mergeCell ref="F16:G16"/>
    <mergeCell ref="H16:L16"/>
    <mergeCell ref="F17:G17"/>
    <mergeCell ref="H17:L17"/>
    <mergeCell ref="F18:G18"/>
    <mergeCell ref="H18:L18"/>
    <mergeCell ref="F19:G19"/>
    <mergeCell ref="H19:L19"/>
    <mergeCell ref="F20:G20"/>
    <mergeCell ref="H20:L20"/>
    <mergeCell ref="F21:G21"/>
    <mergeCell ref="H21:L21"/>
    <mergeCell ref="F22:G22"/>
    <mergeCell ref="H22:L22"/>
    <mergeCell ref="F23:G23"/>
    <mergeCell ref="H23:L23"/>
    <mergeCell ref="F24:G24"/>
    <mergeCell ref="H24:L24"/>
    <mergeCell ref="F25:G25"/>
    <mergeCell ref="H25:L25"/>
    <mergeCell ref="F26:G26"/>
    <mergeCell ref="H26:L26"/>
    <mergeCell ref="F27:G27"/>
    <mergeCell ref="H27:L27"/>
    <mergeCell ref="F28:G28"/>
    <mergeCell ref="H28:L28"/>
    <mergeCell ref="F29:G29"/>
    <mergeCell ref="H29:L29"/>
    <mergeCell ref="F30:G30"/>
    <mergeCell ref="H30:L30"/>
    <mergeCell ref="F31:G31"/>
    <mergeCell ref="H31:L31"/>
    <mergeCell ref="F32:G32"/>
    <mergeCell ref="H32:L32"/>
    <mergeCell ref="F33:G33"/>
    <mergeCell ref="H33:L33"/>
    <mergeCell ref="F34:G34"/>
    <mergeCell ref="H34:L34"/>
    <mergeCell ref="F35:G35"/>
    <mergeCell ref="H35:L35"/>
    <mergeCell ref="F36:G36"/>
    <mergeCell ref="H36:L36"/>
    <mergeCell ref="F37:G37"/>
    <mergeCell ref="H37:L37"/>
    <mergeCell ref="F38:G38"/>
    <mergeCell ref="H38:L38"/>
    <mergeCell ref="F39:G39"/>
    <mergeCell ref="H39:L39"/>
    <mergeCell ref="F40:G40"/>
    <mergeCell ref="H40:L40"/>
    <mergeCell ref="F41:G41"/>
    <mergeCell ref="H41:L41"/>
    <mergeCell ref="F42:G42"/>
    <mergeCell ref="H42:L42"/>
    <mergeCell ref="F43:G43"/>
    <mergeCell ref="H43:L43"/>
    <mergeCell ref="F44:G44"/>
    <mergeCell ref="H44:L44"/>
    <mergeCell ref="F45:G45"/>
    <mergeCell ref="H45:L45"/>
    <mergeCell ref="F46:G46"/>
    <mergeCell ref="H46:L46"/>
    <mergeCell ref="F47:G47"/>
    <mergeCell ref="H47:L47"/>
    <mergeCell ref="F48:G48"/>
    <mergeCell ref="H48:L48"/>
    <mergeCell ref="F49:G49"/>
    <mergeCell ref="H49:L49"/>
    <mergeCell ref="F50:G50"/>
    <mergeCell ref="H50:L50"/>
    <mergeCell ref="F51:G51"/>
    <mergeCell ref="H51:L51"/>
    <mergeCell ref="B52:L52"/>
    <mergeCell ref="B53:N53"/>
    <mergeCell ref="J55:N55"/>
    <mergeCell ref="F63:G63"/>
    <mergeCell ref="H63:L63"/>
    <mergeCell ref="F64:G64"/>
    <mergeCell ref="H64:L64"/>
    <mergeCell ref="F65:G65"/>
    <mergeCell ref="H65:L65"/>
    <mergeCell ref="F66:G66"/>
    <mergeCell ref="H66:L66"/>
    <mergeCell ref="F67:G67"/>
    <mergeCell ref="H67:L67"/>
    <mergeCell ref="F68:G68"/>
    <mergeCell ref="H68:L68"/>
    <mergeCell ref="F69:G69"/>
    <mergeCell ref="H69:L69"/>
    <mergeCell ref="F70:G70"/>
    <mergeCell ref="H70:L70"/>
    <mergeCell ref="F71:G71"/>
    <mergeCell ref="H71:L71"/>
    <mergeCell ref="F72:G72"/>
    <mergeCell ref="H72:L72"/>
    <mergeCell ref="F73:G73"/>
    <mergeCell ref="H73:L73"/>
    <mergeCell ref="F74:G74"/>
    <mergeCell ref="H74:L74"/>
    <mergeCell ref="F75:G75"/>
    <mergeCell ref="H75:L75"/>
    <mergeCell ref="F76:G76"/>
    <mergeCell ref="H76:L76"/>
    <mergeCell ref="F77:G77"/>
    <mergeCell ref="H77:L77"/>
    <mergeCell ref="F78:G78"/>
    <mergeCell ref="H78:L78"/>
    <mergeCell ref="F79:G79"/>
    <mergeCell ref="H79:L79"/>
    <mergeCell ref="F80:G80"/>
    <mergeCell ref="H80:L80"/>
    <mergeCell ref="F81:G81"/>
    <mergeCell ref="H81:L81"/>
    <mergeCell ref="F82:G82"/>
    <mergeCell ref="H82:L82"/>
    <mergeCell ref="F83:G83"/>
    <mergeCell ref="H83:L83"/>
    <mergeCell ref="F84:G84"/>
    <mergeCell ref="H84:L84"/>
    <mergeCell ref="F85:G85"/>
    <mergeCell ref="H85:L85"/>
    <mergeCell ref="F86:G86"/>
    <mergeCell ref="H86:L86"/>
    <mergeCell ref="F87:G87"/>
    <mergeCell ref="H87:L87"/>
    <mergeCell ref="F88:G88"/>
    <mergeCell ref="H88:L88"/>
    <mergeCell ref="F89:G89"/>
    <mergeCell ref="H89:L89"/>
    <mergeCell ref="F90:G90"/>
    <mergeCell ref="H90:L90"/>
    <mergeCell ref="F91:G91"/>
    <mergeCell ref="H91:L91"/>
    <mergeCell ref="F92:G92"/>
    <mergeCell ref="H92:L92"/>
    <mergeCell ref="F93:G93"/>
    <mergeCell ref="H93:L93"/>
    <mergeCell ref="F94:G94"/>
    <mergeCell ref="H94:L94"/>
    <mergeCell ref="F95:G95"/>
    <mergeCell ref="H95:L95"/>
    <mergeCell ref="F96:G96"/>
    <mergeCell ref="H96:L96"/>
    <mergeCell ref="F97:G97"/>
    <mergeCell ref="H97:L97"/>
    <mergeCell ref="F98:G98"/>
    <mergeCell ref="H98:L98"/>
    <mergeCell ref="F99:G99"/>
    <mergeCell ref="H99:L99"/>
    <mergeCell ref="F100:G100"/>
    <mergeCell ref="H100:L100"/>
    <mergeCell ref="F101:G101"/>
    <mergeCell ref="H101:L101"/>
    <mergeCell ref="F102:G102"/>
    <mergeCell ref="H102:L102"/>
    <mergeCell ref="F103:G103"/>
    <mergeCell ref="H103:L103"/>
    <mergeCell ref="B104:L104"/>
    <mergeCell ref="B105:N105"/>
    <mergeCell ref="J107:N107"/>
    <mergeCell ref="F115:G115"/>
    <mergeCell ref="H115:L115"/>
    <mergeCell ref="F116:G116"/>
    <mergeCell ref="H116:L116"/>
    <mergeCell ref="F117:G117"/>
    <mergeCell ref="H117:L117"/>
    <mergeCell ref="F118:G118"/>
    <mergeCell ref="H118:L118"/>
    <mergeCell ref="F119:G119"/>
    <mergeCell ref="H119:L119"/>
    <mergeCell ref="F120:G120"/>
    <mergeCell ref="H120:L120"/>
    <mergeCell ref="F121:G121"/>
    <mergeCell ref="H121:L121"/>
    <mergeCell ref="F122:G122"/>
    <mergeCell ref="H122:L122"/>
    <mergeCell ref="F123:G123"/>
    <mergeCell ref="H123:L123"/>
    <mergeCell ref="F124:G124"/>
    <mergeCell ref="H124:L124"/>
    <mergeCell ref="F125:G125"/>
    <mergeCell ref="H125:L125"/>
    <mergeCell ref="F126:G126"/>
    <mergeCell ref="H126:L126"/>
    <mergeCell ref="F127:G127"/>
    <mergeCell ref="H127:L127"/>
    <mergeCell ref="F128:G128"/>
    <mergeCell ref="H128:L128"/>
    <mergeCell ref="F129:G129"/>
    <mergeCell ref="H129:L129"/>
    <mergeCell ref="F130:G130"/>
    <mergeCell ref="H130:L130"/>
    <mergeCell ref="F131:G131"/>
    <mergeCell ref="H131:L131"/>
    <mergeCell ref="F132:G132"/>
    <mergeCell ref="H132:L132"/>
    <mergeCell ref="F133:G133"/>
    <mergeCell ref="H133:L133"/>
    <mergeCell ref="F134:G134"/>
    <mergeCell ref="H134:L134"/>
    <mergeCell ref="F135:G135"/>
    <mergeCell ref="H135:L135"/>
    <mergeCell ref="F136:G136"/>
    <mergeCell ref="H136:L136"/>
    <mergeCell ref="F137:G137"/>
    <mergeCell ref="H137:L137"/>
    <mergeCell ref="F138:G138"/>
    <mergeCell ref="H138:L138"/>
    <mergeCell ref="F139:G139"/>
    <mergeCell ref="H139:L139"/>
    <mergeCell ref="F140:G140"/>
    <mergeCell ref="H140:L140"/>
    <mergeCell ref="F141:G141"/>
    <mergeCell ref="H141:L141"/>
    <mergeCell ref="F142:G142"/>
    <mergeCell ref="H142:L142"/>
    <mergeCell ref="F143:G143"/>
    <mergeCell ref="H143:L143"/>
    <mergeCell ref="F144:G144"/>
    <mergeCell ref="H144:L144"/>
    <mergeCell ref="F145:G145"/>
    <mergeCell ref="H145:L145"/>
    <mergeCell ref="F146:G146"/>
    <mergeCell ref="H146:L146"/>
    <mergeCell ref="F147:G147"/>
    <mergeCell ref="H147:L147"/>
    <mergeCell ref="F148:G148"/>
    <mergeCell ref="H148:L148"/>
    <mergeCell ref="F149:G149"/>
    <mergeCell ref="H149:L149"/>
    <mergeCell ref="F150:G150"/>
    <mergeCell ref="H150:L150"/>
    <mergeCell ref="F151:G151"/>
    <mergeCell ref="H151:L151"/>
    <mergeCell ref="F152:G152"/>
    <mergeCell ref="H152:L152"/>
    <mergeCell ref="F153:G153"/>
    <mergeCell ref="H153:L153"/>
    <mergeCell ref="F154:G154"/>
    <mergeCell ref="H154:L154"/>
    <mergeCell ref="F155:G155"/>
    <mergeCell ref="H155:L155"/>
    <mergeCell ref="B156:L156"/>
    <mergeCell ref="B157:N157"/>
    <mergeCell ref="J159:N159"/>
    <mergeCell ref="F167:G167"/>
    <mergeCell ref="H167:L167"/>
    <mergeCell ref="F168:G168"/>
    <mergeCell ref="H168:L168"/>
    <mergeCell ref="F169:G169"/>
    <mergeCell ref="H169:L169"/>
    <mergeCell ref="F170:G170"/>
    <mergeCell ref="H170:L170"/>
    <mergeCell ref="F171:G171"/>
    <mergeCell ref="H171:L171"/>
    <mergeCell ref="F172:G172"/>
    <mergeCell ref="H172:L172"/>
    <mergeCell ref="F173:G173"/>
    <mergeCell ref="H173:L173"/>
    <mergeCell ref="F174:G174"/>
    <mergeCell ref="H174:L174"/>
    <mergeCell ref="F175:G175"/>
    <mergeCell ref="H175:L175"/>
    <mergeCell ref="F176:G176"/>
    <mergeCell ref="H176:L176"/>
    <mergeCell ref="F177:G177"/>
    <mergeCell ref="H177:L177"/>
    <mergeCell ref="F178:G178"/>
    <mergeCell ref="H178:L178"/>
    <mergeCell ref="F179:G179"/>
    <mergeCell ref="H179:L179"/>
    <mergeCell ref="F180:G180"/>
    <mergeCell ref="H180:L180"/>
    <mergeCell ref="F181:G181"/>
    <mergeCell ref="H181:L181"/>
    <mergeCell ref="F182:G182"/>
    <mergeCell ref="H182:L182"/>
    <mergeCell ref="F183:G183"/>
    <mergeCell ref="H183:L183"/>
    <mergeCell ref="F184:G184"/>
    <mergeCell ref="H184:L184"/>
    <mergeCell ref="F185:G185"/>
    <mergeCell ref="H185:L185"/>
    <mergeCell ref="F186:G186"/>
    <mergeCell ref="H186:L186"/>
    <mergeCell ref="F187:G187"/>
    <mergeCell ref="H187:L187"/>
    <mergeCell ref="F188:G188"/>
    <mergeCell ref="H188:L188"/>
    <mergeCell ref="F189:G189"/>
    <mergeCell ref="H189:L189"/>
    <mergeCell ref="F190:G190"/>
    <mergeCell ref="H190:L190"/>
    <mergeCell ref="F191:G191"/>
    <mergeCell ref="H191:L191"/>
    <mergeCell ref="F192:G192"/>
    <mergeCell ref="H192:L192"/>
    <mergeCell ref="F193:G193"/>
    <mergeCell ref="H193:L193"/>
    <mergeCell ref="F194:G194"/>
    <mergeCell ref="H194:L194"/>
    <mergeCell ref="F195:G195"/>
    <mergeCell ref="H195:L195"/>
    <mergeCell ref="F196:G196"/>
    <mergeCell ref="H196:L196"/>
    <mergeCell ref="F197:G197"/>
    <mergeCell ref="H197:L197"/>
    <mergeCell ref="F198:G198"/>
    <mergeCell ref="H198:L198"/>
    <mergeCell ref="F199:G199"/>
    <mergeCell ref="H199:L199"/>
    <mergeCell ref="F200:G200"/>
    <mergeCell ref="H200:L200"/>
    <mergeCell ref="F201:G201"/>
    <mergeCell ref="H201:L201"/>
    <mergeCell ref="F202:G202"/>
    <mergeCell ref="H202:L202"/>
    <mergeCell ref="F203:G203"/>
    <mergeCell ref="H203:L203"/>
    <mergeCell ref="F204:G204"/>
    <mergeCell ref="H204:L204"/>
    <mergeCell ref="F205:G205"/>
    <mergeCell ref="H205:L205"/>
    <mergeCell ref="F206:G206"/>
    <mergeCell ref="H206:L206"/>
    <mergeCell ref="F207:G207"/>
    <mergeCell ref="H207:L207"/>
    <mergeCell ref="B208:L208"/>
    <mergeCell ref="A2:A3"/>
    <mergeCell ref="B2:D3"/>
    <mergeCell ref="E2:H3"/>
    <mergeCell ref="A4:A5"/>
    <mergeCell ref="B4:D5"/>
    <mergeCell ref="E4:H5"/>
    <mergeCell ref="A6:A7"/>
    <mergeCell ref="B6:D7"/>
    <mergeCell ref="E6:F7"/>
    <mergeCell ref="G6:H7"/>
    <mergeCell ref="B8:D9"/>
    <mergeCell ref="E8:F9"/>
    <mergeCell ref="G8:H9"/>
    <mergeCell ref="B54:D55"/>
    <mergeCell ref="E54:H55"/>
    <mergeCell ref="B56:D57"/>
    <mergeCell ref="E56:H57"/>
    <mergeCell ref="B58:D59"/>
    <mergeCell ref="E58:F59"/>
    <mergeCell ref="G58:H59"/>
    <mergeCell ref="B60:D61"/>
    <mergeCell ref="E60:F61"/>
    <mergeCell ref="G60:H61"/>
    <mergeCell ref="B106:D107"/>
    <mergeCell ref="E106:H107"/>
    <mergeCell ref="B108:D109"/>
    <mergeCell ref="E108:H109"/>
    <mergeCell ref="B110:D111"/>
    <mergeCell ref="E110:F111"/>
    <mergeCell ref="G110:H111"/>
    <mergeCell ref="B112:D113"/>
    <mergeCell ref="E112:F113"/>
    <mergeCell ref="G112:H113"/>
    <mergeCell ref="B158:D159"/>
    <mergeCell ref="E158:H159"/>
    <mergeCell ref="B160:D161"/>
    <mergeCell ref="E160:H161"/>
    <mergeCell ref="B162:D163"/>
    <mergeCell ref="E162:F163"/>
    <mergeCell ref="G162:H163"/>
    <mergeCell ref="B164:D165"/>
    <mergeCell ref="E164:F165"/>
    <mergeCell ref="G164:H165"/>
  </mergeCells>
  <phoneticPr fontId="2"/>
  <dataValidations count="1">
    <dataValidation allowBlank="1" showDropDown="1" showInputMessage="1" showErrorMessage="1" sqref="E2:H3 E6:F7"/>
  </dataValidations>
  <printOptions horizontalCentered="1"/>
  <pageMargins left="0.59055118110236227" right="0.59055118110236227" top="0.59055118110236227" bottom="0.59055118110236227" header="0.31496062992125984" footer="0.39370078740157483"/>
  <pageSetup paperSize="9" fitToWidth="1" fitToHeight="1" orientation="portrait" usePrinterDefaults="1" r:id="rId1"/>
  <headerFooter>
    <oddHeader>&amp;R&amp;12〔事務様式２〕</oddHeader>
  </headerFooter>
  <colBreaks count="1" manualBreakCount="1">
    <brk id="14" max="1048575" man="1"/>
  </col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3">
    <tabColor rgb="FF0070C0"/>
  </sheetPr>
  <dimension ref="A1:IT210"/>
  <sheetViews>
    <sheetView zoomScaleSheetLayoutView="100" workbookViewId="0">
      <selection activeCell="E6" sqref="E6:F7"/>
    </sheetView>
  </sheetViews>
  <sheetFormatPr defaultRowHeight="16.5" customHeight="1"/>
  <cols>
    <col min="1" max="1" width="9" style="1" bestFit="1" customWidth="1"/>
    <col min="2" max="2" width="3.33203125" style="2" customWidth="1"/>
    <col min="3" max="5" width="3.109375" style="1" customWidth="1"/>
    <col min="6" max="6" width="16.21875" style="1" customWidth="1"/>
    <col min="7" max="7" width="2.44140625" style="1" customWidth="1"/>
    <col min="8" max="8" width="16.88671875" style="1" customWidth="1"/>
    <col min="9" max="9" width="1.88671875" style="1" customWidth="1"/>
    <col min="10" max="12" width="3.109375" style="1" customWidth="1"/>
    <col min="13" max="14" width="10.6640625" style="1" customWidth="1"/>
    <col min="15" max="15" width="13.21875" style="1" customWidth="1"/>
    <col min="16" max="24" width="9" style="1" bestFit="1" customWidth="1"/>
    <col min="25" max="25" width="29.6640625" style="3" customWidth="1"/>
    <col min="26" max="44" width="9" style="3" bestFit="1" customWidth="1"/>
    <col min="45" max="254" width="9" style="1" bestFit="1" customWidth="1"/>
  </cols>
  <sheetData>
    <row r="1" spans="1:44" ht="24" customHeight="1">
      <c r="B1" s="8" t="s">
        <v>101</v>
      </c>
      <c r="C1" s="8"/>
      <c r="D1" s="8"/>
      <c r="E1" s="8"/>
      <c r="F1" s="8"/>
      <c r="G1" s="8"/>
      <c r="H1" s="8"/>
      <c r="I1" s="8"/>
      <c r="J1" s="8"/>
      <c r="K1" s="8"/>
      <c r="L1" s="8"/>
      <c r="M1" s="8"/>
      <c r="N1" s="8"/>
      <c r="Q1" s="66"/>
    </row>
    <row r="2" spans="1:44" ht="16.5" customHeight="1">
      <c r="A2" s="5"/>
      <c r="B2" s="9" t="s">
        <v>102</v>
      </c>
      <c r="C2" s="9"/>
      <c r="D2" s="9"/>
      <c r="E2" s="23" t="s">
        <v>125</v>
      </c>
      <c r="F2" s="23"/>
      <c r="G2" s="23"/>
      <c r="H2" s="23"/>
      <c r="O2" s="59"/>
    </row>
    <row r="3" spans="1:44" ht="16.5" customHeight="1">
      <c r="A3" s="5"/>
      <c r="B3" s="9"/>
      <c r="C3" s="9"/>
      <c r="D3" s="9"/>
      <c r="E3" s="24"/>
      <c r="F3" s="24"/>
      <c r="G3" s="24"/>
      <c r="H3" s="24"/>
      <c r="I3" s="43"/>
      <c r="J3" s="47"/>
      <c r="K3" s="49"/>
      <c r="L3" s="49"/>
      <c r="M3" s="49"/>
      <c r="N3" s="49"/>
      <c r="O3" s="60"/>
    </row>
    <row r="4" spans="1:44" ht="15.75" customHeight="1">
      <c r="A4" s="67"/>
      <c r="B4" s="10" t="s">
        <v>103</v>
      </c>
      <c r="C4" s="10"/>
      <c r="D4" s="10"/>
      <c r="E4" s="25" t="str">
        <f>IF(活動の活動実績明細書と収支決算書!F8="","",活動の活動実績明細書と収支決算書!F8)</f>
        <v/>
      </c>
      <c r="F4" s="25"/>
      <c r="G4" s="25"/>
      <c r="H4" s="25"/>
      <c r="I4" s="43"/>
      <c r="J4" s="48"/>
      <c r="K4" s="48"/>
      <c r="L4" s="48"/>
      <c r="M4" s="51"/>
      <c r="N4" s="55"/>
    </row>
    <row r="5" spans="1:44" ht="15.75" customHeight="1">
      <c r="A5" s="67"/>
      <c r="B5" s="10"/>
      <c r="C5" s="10"/>
      <c r="D5" s="10"/>
      <c r="E5" s="26"/>
      <c r="F5" s="26"/>
      <c r="G5" s="26"/>
      <c r="H5" s="26"/>
      <c r="I5" s="43"/>
      <c r="J5" s="48"/>
      <c r="K5" s="48"/>
      <c r="L5" s="48"/>
      <c r="M5" s="51"/>
      <c r="N5" s="55" t="str">
        <f>IF(M5="","",N4+M5)</f>
        <v/>
      </c>
      <c r="O5" s="61"/>
    </row>
    <row r="6" spans="1:44" ht="15.75" customHeight="1">
      <c r="A6" s="5"/>
      <c r="B6" s="10" t="s">
        <v>104</v>
      </c>
      <c r="C6" s="10"/>
      <c r="D6" s="10"/>
      <c r="E6" s="81"/>
      <c r="F6" s="81"/>
      <c r="G6" s="77"/>
      <c r="H6" s="79"/>
      <c r="I6" s="43"/>
      <c r="J6" s="48"/>
      <c r="K6" s="48"/>
      <c r="L6" s="48"/>
      <c r="M6" s="51"/>
      <c r="N6" s="55" t="str">
        <f>IF(M6="","",N5+M6)</f>
        <v/>
      </c>
      <c r="O6" s="62"/>
    </row>
    <row r="7" spans="1:44" ht="15.75" customHeight="1">
      <c r="A7" s="5"/>
      <c r="B7" s="10"/>
      <c r="C7" s="10"/>
      <c r="D7" s="10"/>
      <c r="E7" s="82"/>
      <c r="F7" s="82"/>
      <c r="G7" s="78"/>
      <c r="H7" s="80"/>
      <c r="I7" s="43"/>
      <c r="J7" s="48"/>
      <c r="K7" s="48"/>
      <c r="L7" s="48"/>
      <c r="M7" s="51"/>
      <c r="N7" s="55" t="str">
        <f>IF(M7="","",N6+M7)</f>
        <v/>
      </c>
      <c r="O7" s="63"/>
      <c r="P7" s="65"/>
    </row>
    <row r="8" spans="1:44" ht="15.75" customHeight="1">
      <c r="A8" s="76"/>
      <c r="B8" s="10" t="s">
        <v>105</v>
      </c>
      <c r="C8" s="10"/>
      <c r="D8" s="10"/>
      <c r="E8" s="29">
        <v>1</v>
      </c>
      <c r="F8" s="29"/>
      <c r="G8" s="72"/>
      <c r="H8" s="72"/>
      <c r="I8" s="43"/>
      <c r="J8" s="48"/>
      <c r="K8" s="48"/>
      <c r="L8" s="48"/>
      <c r="M8" s="51"/>
      <c r="N8" s="55" t="str">
        <f>IF(M8="","",N7+M8)</f>
        <v/>
      </c>
      <c r="O8" s="62"/>
      <c r="P8" s="65"/>
    </row>
    <row r="9" spans="1:44" ht="15.75" customHeight="1">
      <c r="B9" s="10"/>
      <c r="C9" s="10"/>
      <c r="D9" s="10"/>
      <c r="E9" s="30"/>
      <c r="F9" s="30"/>
      <c r="G9" s="72"/>
      <c r="H9" s="72"/>
      <c r="I9" s="43"/>
      <c r="J9" s="48"/>
      <c r="K9" s="48"/>
      <c r="L9" s="48"/>
      <c r="M9" s="51"/>
      <c r="N9" s="55" t="str">
        <f>IF(M9="","",N8+M9)</f>
        <v/>
      </c>
    </row>
    <row r="10" spans="1:44" ht="6.75" customHeight="1">
      <c r="N10" s="1" t="str">
        <f>IF(M10="","",#REF!+M10)</f>
        <v/>
      </c>
    </row>
    <row r="11" spans="1:44" ht="15.75" customHeight="1">
      <c r="B11" s="11" t="s">
        <v>106</v>
      </c>
      <c r="C11" s="14" t="s">
        <v>39</v>
      </c>
      <c r="D11" s="19" t="s">
        <v>111</v>
      </c>
      <c r="E11" s="19" t="s">
        <v>6</v>
      </c>
      <c r="F11" s="19" t="s">
        <v>112</v>
      </c>
      <c r="G11" s="19"/>
      <c r="H11" s="19" t="s">
        <v>113</v>
      </c>
      <c r="I11" s="19"/>
      <c r="J11" s="19"/>
      <c r="K11" s="19"/>
      <c r="L11" s="19"/>
      <c r="M11" s="19" t="s">
        <v>114</v>
      </c>
      <c r="N11" s="56" t="s">
        <v>115</v>
      </c>
    </row>
    <row r="12" spans="1:44" s="4" customFormat="1" ht="15.75" customHeight="1">
      <c r="B12" s="12">
        <f t="shared" ref="B12:B51" si="0">ROW()-11</f>
        <v>1</v>
      </c>
      <c r="C12" s="15"/>
      <c r="D12" s="20"/>
      <c r="E12" s="31"/>
      <c r="F12" s="34"/>
      <c r="G12" s="39"/>
      <c r="H12" s="34"/>
      <c r="I12" s="44"/>
      <c r="J12" s="44"/>
      <c r="K12" s="44"/>
      <c r="L12" s="39"/>
      <c r="M12" s="52"/>
      <c r="N12" s="57" t="str">
        <f>IF(M12="","",M12)</f>
        <v/>
      </c>
      <c r="O12" s="64" t="s">
        <v>116</v>
      </c>
      <c r="AQ12" s="3"/>
      <c r="AR12" s="3"/>
    </row>
    <row r="13" spans="1:44" ht="15.75" customHeight="1">
      <c r="B13" s="12">
        <f t="shared" si="0"/>
        <v>2</v>
      </c>
      <c r="C13" s="16"/>
      <c r="D13" s="21"/>
      <c r="E13" s="32"/>
      <c r="F13" s="83"/>
      <c r="G13" s="84"/>
      <c r="H13" s="34"/>
      <c r="I13" s="44"/>
      <c r="J13" s="44"/>
      <c r="K13" s="44"/>
      <c r="L13" s="39"/>
      <c r="M13" s="52"/>
      <c r="N13" s="57" t="str">
        <f t="shared" ref="N13:N51" si="1">IF(M13="","",SUM(N12,M13))</f>
        <v/>
      </c>
    </row>
    <row r="14" spans="1:44" ht="15.75" customHeight="1">
      <c r="B14" s="12">
        <f t="shared" si="0"/>
        <v>3</v>
      </c>
      <c r="C14" s="16"/>
      <c r="D14" s="21"/>
      <c r="E14" s="32"/>
      <c r="F14" s="34"/>
      <c r="G14" s="39"/>
      <c r="H14" s="34"/>
      <c r="I14" s="44"/>
      <c r="J14" s="44"/>
      <c r="K14" s="44"/>
      <c r="L14" s="39"/>
      <c r="M14" s="52"/>
      <c r="N14" s="57" t="str">
        <f t="shared" si="1"/>
        <v/>
      </c>
    </row>
    <row r="15" spans="1:44" s="4" customFormat="1" ht="15.75" customHeight="1">
      <c r="B15" s="12">
        <f t="shared" si="0"/>
        <v>4</v>
      </c>
      <c r="C15" s="15"/>
      <c r="D15" s="20"/>
      <c r="E15" s="31"/>
      <c r="F15" s="34"/>
      <c r="G15" s="39"/>
      <c r="H15" s="34"/>
      <c r="I15" s="44"/>
      <c r="J15" s="44"/>
      <c r="K15" s="44"/>
      <c r="L15" s="39"/>
      <c r="M15" s="52"/>
      <c r="N15" s="57" t="str">
        <f t="shared" si="1"/>
        <v/>
      </c>
      <c r="AQ15" s="3"/>
      <c r="AR15" s="3"/>
    </row>
    <row r="16" spans="1:44" s="4" customFormat="1" ht="15.75" customHeight="1">
      <c r="B16" s="12">
        <f t="shared" si="0"/>
        <v>5</v>
      </c>
      <c r="C16" s="15"/>
      <c r="D16" s="20"/>
      <c r="E16" s="31"/>
      <c r="F16" s="34"/>
      <c r="G16" s="39"/>
      <c r="H16" s="34"/>
      <c r="I16" s="44"/>
      <c r="J16" s="44"/>
      <c r="K16" s="44"/>
      <c r="L16" s="39"/>
      <c r="M16" s="52"/>
      <c r="N16" s="57" t="str">
        <f t="shared" si="1"/>
        <v/>
      </c>
      <c r="AQ16" s="3"/>
      <c r="AR16" s="3"/>
    </row>
    <row r="17" spans="2:44" s="4" customFormat="1" ht="15.75" customHeight="1">
      <c r="B17" s="12">
        <f t="shared" si="0"/>
        <v>6</v>
      </c>
      <c r="C17" s="17"/>
      <c r="D17" s="22"/>
      <c r="E17" s="33"/>
      <c r="F17" s="35"/>
      <c r="G17" s="40"/>
      <c r="H17" s="35"/>
      <c r="I17" s="45"/>
      <c r="J17" s="45"/>
      <c r="K17" s="45"/>
      <c r="L17" s="40"/>
      <c r="M17" s="52"/>
      <c r="N17" s="57" t="str">
        <f t="shared" si="1"/>
        <v/>
      </c>
      <c r="AQ17" s="3"/>
      <c r="AR17" s="3"/>
    </row>
    <row r="18" spans="2:44" ht="15.75" customHeight="1">
      <c r="B18" s="12">
        <f t="shared" si="0"/>
        <v>7</v>
      </c>
      <c r="C18" s="16"/>
      <c r="D18" s="21"/>
      <c r="E18" s="32"/>
      <c r="F18" s="34"/>
      <c r="G18" s="39"/>
      <c r="H18" s="34"/>
      <c r="I18" s="44"/>
      <c r="J18" s="44"/>
      <c r="K18" s="44"/>
      <c r="L18" s="39"/>
      <c r="M18" s="52"/>
      <c r="N18" s="57" t="str">
        <f t="shared" si="1"/>
        <v/>
      </c>
    </row>
    <row r="19" spans="2:44" ht="15.75" customHeight="1">
      <c r="B19" s="12">
        <f t="shared" si="0"/>
        <v>8</v>
      </c>
      <c r="C19" s="16"/>
      <c r="D19" s="21"/>
      <c r="E19" s="32"/>
      <c r="F19" s="34"/>
      <c r="G19" s="39"/>
      <c r="H19" s="34"/>
      <c r="I19" s="44"/>
      <c r="J19" s="44"/>
      <c r="K19" s="44"/>
      <c r="L19" s="39"/>
      <c r="M19" s="52"/>
      <c r="N19" s="57" t="str">
        <f t="shared" si="1"/>
        <v/>
      </c>
    </row>
    <row r="20" spans="2:44" s="4" customFormat="1" ht="15.75" customHeight="1">
      <c r="B20" s="12">
        <f t="shared" si="0"/>
        <v>9</v>
      </c>
      <c r="C20" s="15"/>
      <c r="D20" s="20"/>
      <c r="E20" s="31"/>
      <c r="F20" s="34"/>
      <c r="G20" s="39"/>
      <c r="H20" s="34"/>
      <c r="I20" s="44"/>
      <c r="J20" s="44"/>
      <c r="K20" s="44"/>
      <c r="L20" s="39"/>
      <c r="M20" s="52"/>
      <c r="N20" s="57" t="str">
        <f t="shared" si="1"/>
        <v/>
      </c>
      <c r="AQ20" s="3"/>
      <c r="AR20" s="3"/>
    </row>
    <row r="21" spans="2:44" ht="15.75" customHeight="1">
      <c r="B21" s="12">
        <f t="shared" si="0"/>
        <v>10</v>
      </c>
      <c r="C21" s="16"/>
      <c r="D21" s="21"/>
      <c r="E21" s="32"/>
      <c r="F21" s="34"/>
      <c r="G21" s="39"/>
      <c r="H21" s="34"/>
      <c r="I21" s="44"/>
      <c r="J21" s="44"/>
      <c r="K21" s="44"/>
      <c r="L21" s="39"/>
      <c r="M21" s="52"/>
      <c r="N21" s="57" t="str">
        <f t="shared" si="1"/>
        <v/>
      </c>
    </row>
    <row r="22" spans="2:44" s="4" customFormat="1" ht="15.75" customHeight="1">
      <c r="B22" s="12">
        <f t="shared" si="0"/>
        <v>11</v>
      </c>
      <c r="C22" s="15"/>
      <c r="D22" s="20"/>
      <c r="E22" s="31"/>
      <c r="F22" s="34"/>
      <c r="G22" s="39"/>
      <c r="H22" s="34"/>
      <c r="I22" s="44"/>
      <c r="J22" s="44"/>
      <c r="K22" s="44"/>
      <c r="L22" s="39"/>
      <c r="M22" s="52"/>
      <c r="N22" s="57" t="str">
        <f t="shared" si="1"/>
        <v/>
      </c>
      <c r="AQ22" s="3"/>
      <c r="AR22" s="3"/>
    </row>
    <row r="23" spans="2:44" s="4" customFormat="1" ht="15.75" customHeight="1">
      <c r="B23" s="12">
        <f t="shared" si="0"/>
        <v>12</v>
      </c>
      <c r="C23" s="15"/>
      <c r="D23" s="20"/>
      <c r="E23" s="31"/>
      <c r="F23" s="34"/>
      <c r="G23" s="39"/>
      <c r="H23" s="34"/>
      <c r="I23" s="44"/>
      <c r="J23" s="44"/>
      <c r="K23" s="44"/>
      <c r="L23" s="39"/>
      <c r="M23" s="52"/>
      <c r="N23" s="57" t="str">
        <f t="shared" si="1"/>
        <v/>
      </c>
      <c r="AQ23" s="3"/>
      <c r="AR23" s="3"/>
    </row>
    <row r="24" spans="2:44" s="4" customFormat="1" ht="15.75" customHeight="1">
      <c r="B24" s="12">
        <f t="shared" si="0"/>
        <v>13</v>
      </c>
      <c r="C24" s="15"/>
      <c r="D24" s="20"/>
      <c r="E24" s="31"/>
      <c r="F24" s="34"/>
      <c r="G24" s="39"/>
      <c r="H24" s="34"/>
      <c r="I24" s="44"/>
      <c r="J24" s="44"/>
      <c r="K24" s="44"/>
      <c r="L24" s="39"/>
      <c r="M24" s="52"/>
      <c r="N24" s="57" t="str">
        <f t="shared" si="1"/>
        <v/>
      </c>
      <c r="AQ24" s="3"/>
      <c r="AR24" s="3"/>
    </row>
    <row r="25" spans="2:44" s="4" customFormat="1" ht="15.75" customHeight="1">
      <c r="B25" s="12">
        <f t="shared" si="0"/>
        <v>14</v>
      </c>
      <c r="C25" s="17"/>
      <c r="D25" s="22"/>
      <c r="E25" s="33"/>
      <c r="F25" s="35"/>
      <c r="G25" s="40"/>
      <c r="H25" s="35"/>
      <c r="I25" s="45"/>
      <c r="J25" s="45"/>
      <c r="K25" s="45"/>
      <c r="L25" s="40"/>
      <c r="M25" s="52"/>
      <c r="N25" s="57" t="str">
        <f t="shared" si="1"/>
        <v/>
      </c>
      <c r="AQ25" s="3"/>
      <c r="AR25" s="3"/>
    </row>
    <row r="26" spans="2:44" s="4" customFormat="1" ht="15.75" customHeight="1">
      <c r="B26" s="12">
        <f t="shared" si="0"/>
        <v>15</v>
      </c>
      <c r="C26" s="15"/>
      <c r="D26" s="20"/>
      <c r="E26" s="31"/>
      <c r="F26" s="34"/>
      <c r="G26" s="39"/>
      <c r="H26" s="34"/>
      <c r="I26" s="44"/>
      <c r="J26" s="44"/>
      <c r="K26" s="44"/>
      <c r="L26" s="39"/>
      <c r="M26" s="52"/>
      <c r="N26" s="57" t="str">
        <f t="shared" si="1"/>
        <v/>
      </c>
      <c r="AQ26" s="3"/>
      <c r="AR26" s="3"/>
    </row>
    <row r="27" spans="2:44" s="4" customFormat="1" ht="15.75" customHeight="1">
      <c r="B27" s="12">
        <f t="shared" si="0"/>
        <v>16</v>
      </c>
      <c r="C27" s="15"/>
      <c r="D27" s="20"/>
      <c r="E27" s="31"/>
      <c r="F27" s="34"/>
      <c r="G27" s="39"/>
      <c r="H27" s="34"/>
      <c r="I27" s="44"/>
      <c r="J27" s="44"/>
      <c r="K27" s="44"/>
      <c r="L27" s="39"/>
      <c r="M27" s="52"/>
      <c r="N27" s="57" t="str">
        <f t="shared" si="1"/>
        <v/>
      </c>
      <c r="AQ27" s="3"/>
      <c r="AR27" s="3"/>
    </row>
    <row r="28" spans="2:44" s="4" customFormat="1" ht="15.75" customHeight="1">
      <c r="B28" s="12">
        <f t="shared" si="0"/>
        <v>17</v>
      </c>
      <c r="C28" s="15"/>
      <c r="D28" s="20"/>
      <c r="E28" s="31"/>
      <c r="F28" s="34"/>
      <c r="G28" s="39"/>
      <c r="H28" s="34"/>
      <c r="I28" s="44"/>
      <c r="J28" s="44"/>
      <c r="K28" s="44"/>
      <c r="L28" s="39"/>
      <c r="M28" s="52"/>
      <c r="N28" s="57" t="str">
        <f t="shared" si="1"/>
        <v/>
      </c>
      <c r="AQ28" s="3"/>
      <c r="AR28" s="3"/>
    </row>
    <row r="29" spans="2:44" s="4" customFormat="1" ht="15.75" customHeight="1">
      <c r="B29" s="12">
        <f t="shared" si="0"/>
        <v>18</v>
      </c>
      <c r="C29" s="15"/>
      <c r="D29" s="20"/>
      <c r="E29" s="31"/>
      <c r="F29" s="34"/>
      <c r="G29" s="39"/>
      <c r="H29" s="34"/>
      <c r="I29" s="44"/>
      <c r="J29" s="44"/>
      <c r="K29" s="44"/>
      <c r="L29" s="39"/>
      <c r="M29" s="52"/>
      <c r="N29" s="57" t="str">
        <f t="shared" si="1"/>
        <v/>
      </c>
      <c r="AQ29" s="3"/>
      <c r="AR29" s="3"/>
    </row>
    <row r="30" spans="2:44" s="4" customFormat="1" ht="15.75" customHeight="1">
      <c r="B30" s="12">
        <f t="shared" si="0"/>
        <v>19</v>
      </c>
      <c r="C30" s="15"/>
      <c r="D30" s="20"/>
      <c r="E30" s="31"/>
      <c r="F30" s="34"/>
      <c r="G30" s="39"/>
      <c r="H30" s="34"/>
      <c r="I30" s="44"/>
      <c r="J30" s="44"/>
      <c r="K30" s="44"/>
      <c r="L30" s="39"/>
      <c r="M30" s="52"/>
      <c r="N30" s="57" t="str">
        <f t="shared" si="1"/>
        <v/>
      </c>
      <c r="AQ30" s="3"/>
      <c r="AR30" s="3"/>
    </row>
    <row r="31" spans="2:44" s="4" customFormat="1" ht="15.75" customHeight="1">
      <c r="B31" s="12">
        <f t="shared" si="0"/>
        <v>20</v>
      </c>
      <c r="C31" s="15"/>
      <c r="D31" s="20"/>
      <c r="E31" s="31"/>
      <c r="F31" s="34"/>
      <c r="G31" s="39"/>
      <c r="H31" s="34"/>
      <c r="I31" s="44"/>
      <c r="J31" s="44"/>
      <c r="K31" s="44"/>
      <c r="L31" s="39"/>
      <c r="M31" s="52"/>
      <c r="N31" s="57" t="str">
        <f t="shared" si="1"/>
        <v/>
      </c>
      <c r="AQ31" s="3"/>
      <c r="AR31" s="3"/>
    </row>
    <row r="32" spans="2:44" s="4" customFormat="1" ht="15.75" customHeight="1">
      <c r="B32" s="12">
        <f t="shared" si="0"/>
        <v>21</v>
      </c>
      <c r="C32" s="15"/>
      <c r="D32" s="20"/>
      <c r="E32" s="31"/>
      <c r="F32" s="34"/>
      <c r="G32" s="39"/>
      <c r="H32" s="34"/>
      <c r="I32" s="44"/>
      <c r="J32" s="44"/>
      <c r="K32" s="44"/>
      <c r="L32" s="39"/>
      <c r="M32" s="52"/>
      <c r="N32" s="57" t="str">
        <f t="shared" si="1"/>
        <v/>
      </c>
      <c r="AQ32" s="3"/>
      <c r="AR32" s="3"/>
    </row>
    <row r="33" spans="2:44" s="4" customFormat="1" ht="15.75" customHeight="1">
      <c r="B33" s="12">
        <f t="shared" si="0"/>
        <v>22</v>
      </c>
      <c r="C33" s="15"/>
      <c r="D33" s="20"/>
      <c r="E33" s="31"/>
      <c r="F33" s="34"/>
      <c r="G33" s="39"/>
      <c r="H33" s="34"/>
      <c r="I33" s="44"/>
      <c r="J33" s="44"/>
      <c r="K33" s="44"/>
      <c r="L33" s="39"/>
      <c r="M33" s="52"/>
      <c r="N33" s="57" t="str">
        <f t="shared" si="1"/>
        <v/>
      </c>
      <c r="AQ33" s="3"/>
      <c r="AR33" s="3"/>
    </row>
    <row r="34" spans="2:44" s="4" customFormat="1" ht="15.75" customHeight="1">
      <c r="B34" s="12">
        <f t="shared" si="0"/>
        <v>23</v>
      </c>
      <c r="C34" s="15"/>
      <c r="D34" s="20"/>
      <c r="E34" s="31"/>
      <c r="F34" s="34"/>
      <c r="G34" s="39"/>
      <c r="H34" s="34"/>
      <c r="I34" s="44"/>
      <c r="J34" s="44"/>
      <c r="K34" s="44"/>
      <c r="L34" s="39"/>
      <c r="M34" s="52"/>
      <c r="N34" s="57" t="str">
        <f t="shared" si="1"/>
        <v/>
      </c>
      <c r="AQ34" s="3"/>
      <c r="AR34" s="3"/>
    </row>
    <row r="35" spans="2:44" s="4" customFormat="1" ht="15.75" customHeight="1">
      <c r="B35" s="12">
        <f t="shared" si="0"/>
        <v>24</v>
      </c>
      <c r="C35" s="15"/>
      <c r="D35" s="20"/>
      <c r="E35" s="31"/>
      <c r="F35" s="34"/>
      <c r="G35" s="39"/>
      <c r="H35" s="34"/>
      <c r="I35" s="44"/>
      <c r="J35" s="44"/>
      <c r="K35" s="44"/>
      <c r="L35" s="39"/>
      <c r="M35" s="52"/>
      <c r="N35" s="57" t="str">
        <f t="shared" si="1"/>
        <v/>
      </c>
      <c r="AQ35" s="3"/>
      <c r="AR35" s="3"/>
    </row>
    <row r="36" spans="2:44" s="4" customFormat="1" ht="15.75" customHeight="1">
      <c r="B36" s="12">
        <f t="shared" si="0"/>
        <v>25</v>
      </c>
      <c r="C36" s="15"/>
      <c r="D36" s="20"/>
      <c r="E36" s="31"/>
      <c r="F36" s="34"/>
      <c r="G36" s="39"/>
      <c r="H36" s="34"/>
      <c r="I36" s="44"/>
      <c r="J36" s="44"/>
      <c r="K36" s="44"/>
      <c r="L36" s="39"/>
      <c r="M36" s="52"/>
      <c r="N36" s="57" t="str">
        <f t="shared" si="1"/>
        <v/>
      </c>
      <c r="AQ36" s="3"/>
      <c r="AR36" s="3"/>
    </row>
    <row r="37" spans="2:44" s="4" customFormat="1" ht="15.75" customHeight="1">
      <c r="B37" s="12">
        <f t="shared" si="0"/>
        <v>26</v>
      </c>
      <c r="C37" s="15"/>
      <c r="D37" s="20"/>
      <c r="E37" s="31"/>
      <c r="F37" s="34"/>
      <c r="G37" s="39"/>
      <c r="H37" s="34"/>
      <c r="I37" s="44"/>
      <c r="J37" s="44"/>
      <c r="K37" s="44"/>
      <c r="L37" s="39"/>
      <c r="M37" s="52"/>
      <c r="N37" s="57" t="str">
        <f t="shared" si="1"/>
        <v/>
      </c>
      <c r="AQ37" s="3"/>
      <c r="AR37" s="3"/>
    </row>
    <row r="38" spans="2:44" s="4" customFormat="1" ht="15.75" customHeight="1">
      <c r="B38" s="12">
        <f t="shared" si="0"/>
        <v>27</v>
      </c>
      <c r="C38" s="15"/>
      <c r="D38" s="20"/>
      <c r="E38" s="31"/>
      <c r="F38" s="34"/>
      <c r="G38" s="39"/>
      <c r="H38" s="34"/>
      <c r="I38" s="44"/>
      <c r="J38" s="44"/>
      <c r="K38" s="44"/>
      <c r="L38" s="39"/>
      <c r="M38" s="52"/>
      <c r="N38" s="57" t="str">
        <f t="shared" si="1"/>
        <v/>
      </c>
      <c r="AQ38" s="3"/>
      <c r="AR38" s="3"/>
    </row>
    <row r="39" spans="2:44" s="4" customFormat="1" ht="15.75" customHeight="1">
      <c r="B39" s="12">
        <f t="shared" si="0"/>
        <v>28</v>
      </c>
      <c r="C39" s="15"/>
      <c r="D39" s="20"/>
      <c r="E39" s="31"/>
      <c r="F39" s="34"/>
      <c r="G39" s="39"/>
      <c r="H39" s="34"/>
      <c r="I39" s="44"/>
      <c r="J39" s="44"/>
      <c r="K39" s="44"/>
      <c r="L39" s="39"/>
      <c r="M39" s="52"/>
      <c r="N39" s="57" t="str">
        <f t="shared" si="1"/>
        <v/>
      </c>
      <c r="AQ39" s="3"/>
      <c r="AR39" s="3"/>
    </row>
    <row r="40" spans="2:44" s="4" customFormat="1" ht="15.75" customHeight="1">
      <c r="B40" s="12">
        <f t="shared" si="0"/>
        <v>29</v>
      </c>
      <c r="C40" s="15"/>
      <c r="D40" s="20"/>
      <c r="E40" s="31"/>
      <c r="F40" s="34"/>
      <c r="G40" s="39"/>
      <c r="H40" s="34"/>
      <c r="I40" s="44"/>
      <c r="J40" s="44"/>
      <c r="K40" s="44"/>
      <c r="L40" s="39"/>
      <c r="M40" s="52"/>
      <c r="N40" s="57" t="str">
        <f t="shared" si="1"/>
        <v/>
      </c>
      <c r="AQ40" s="3"/>
      <c r="AR40" s="3"/>
    </row>
    <row r="41" spans="2:44" s="4" customFormat="1" ht="15.75" customHeight="1">
      <c r="B41" s="12">
        <f t="shared" si="0"/>
        <v>30</v>
      </c>
      <c r="C41" s="15"/>
      <c r="D41" s="20"/>
      <c r="E41" s="31"/>
      <c r="F41" s="34"/>
      <c r="G41" s="39"/>
      <c r="H41" s="34"/>
      <c r="I41" s="44"/>
      <c r="J41" s="44"/>
      <c r="K41" s="44"/>
      <c r="L41" s="39"/>
      <c r="M41" s="52"/>
      <c r="N41" s="57" t="str">
        <f t="shared" si="1"/>
        <v/>
      </c>
      <c r="AQ41" s="3"/>
      <c r="AR41" s="3"/>
    </row>
    <row r="42" spans="2:44" s="4" customFormat="1" ht="15.75" customHeight="1">
      <c r="B42" s="12">
        <f t="shared" si="0"/>
        <v>31</v>
      </c>
      <c r="C42" s="15"/>
      <c r="D42" s="20"/>
      <c r="E42" s="31"/>
      <c r="F42" s="34"/>
      <c r="G42" s="39"/>
      <c r="H42" s="34"/>
      <c r="I42" s="44"/>
      <c r="J42" s="44"/>
      <c r="K42" s="44"/>
      <c r="L42" s="39"/>
      <c r="M42" s="52"/>
      <c r="N42" s="57" t="str">
        <f t="shared" si="1"/>
        <v/>
      </c>
      <c r="AQ42" s="3"/>
      <c r="AR42" s="3"/>
    </row>
    <row r="43" spans="2:44" s="4" customFormat="1" ht="15.75" customHeight="1">
      <c r="B43" s="12">
        <f t="shared" si="0"/>
        <v>32</v>
      </c>
      <c r="C43" s="15"/>
      <c r="D43" s="20"/>
      <c r="E43" s="31"/>
      <c r="F43" s="34"/>
      <c r="G43" s="39"/>
      <c r="H43" s="34"/>
      <c r="I43" s="44"/>
      <c r="J43" s="44"/>
      <c r="K43" s="44"/>
      <c r="L43" s="39"/>
      <c r="M43" s="52"/>
      <c r="N43" s="57" t="str">
        <f t="shared" si="1"/>
        <v/>
      </c>
      <c r="AQ43" s="3"/>
      <c r="AR43" s="3"/>
    </row>
    <row r="44" spans="2:44" s="4" customFormat="1" ht="15.75" customHeight="1">
      <c r="B44" s="12">
        <f t="shared" si="0"/>
        <v>33</v>
      </c>
      <c r="C44" s="15"/>
      <c r="D44" s="20"/>
      <c r="E44" s="31"/>
      <c r="F44" s="34"/>
      <c r="G44" s="39"/>
      <c r="H44" s="34"/>
      <c r="I44" s="44"/>
      <c r="J44" s="44"/>
      <c r="K44" s="44"/>
      <c r="L44" s="39"/>
      <c r="M44" s="52"/>
      <c r="N44" s="57" t="str">
        <f t="shared" si="1"/>
        <v/>
      </c>
      <c r="AQ44" s="3"/>
      <c r="AR44" s="3"/>
    </row>
    <row r="45" spans="2:44" s="4" customFormat="1" ht="15.75" customHeight="1">
      <c r="B45" s="12">
        <f t="shared" si="0"/>
        <v>34</v>
      </c>
      <c r="C45" s="15"/>
      <c r="D45" s="20"/>
      <c r="E45" s="31"/>
      <c r="F45" s="34"/>
      <c r="G45" s="39"/>
      <c r="H45" s="34"/>
      <c r="I45" s="44"/>
      <c r="J45" s="44"/>
      <c r="K45" s="44"/>
      <c r="L45" s="39"/>
      <c r="M45" s="52"/>
      <c r="N45" s="57" t="str">
        <f t="shared" si="1"/>
        <v/>
      </c>
      <c r="AQ45" s="3"/>
      <c r="AR45" s="3"/>
    </row>
    <row r="46" spans="2:44" s="4" customFormat="1" ht="15.75" customHeight="1">
      <c r="B46" s="12">
        <f t="shared" si="0"/>
        <v>35</v>
      </c>
      <c r="C46" s="15"/>
      <c r="D46" s="20"/>
      <c r="E46" s="31"/>
      <c r="F46" s="34"/>
      <c r="G46" s="39"/>
      <c r="H46" s="34"/>
      <c r="I46" s="44"/>
      <c r="J46" s="44"/>
      <c r="K46" s="44"/>
      <c r="L46" s="39"/>
      <c r="M46" s="52"/>
      <c r="N46" s="57" t="str">
        <f t="shared" si="1"/>
        <v/>
      </c>
      <c r="AQ46" s="3"/>
      <c r="AR46" s="3"/>
    </row>
    <row r="47" spans="2:44" s="4" customFormat="1" ht="15.75" customHeight="1">
      <c r="B47" s="12">
        <f t="shared" si="0"/>
        <v>36</v>
      </c>
      <c r="C47" s="15"/>
      <c r="D47" s="20"/>
      <c r="E47" s="31"/>
      <c r="F47" s="34"/>
      <c r="G47" s="39"/>
      <c r="H47" s="34"/>
      <c r="I47" s="44"/>
      <c r="J47" s="44"/>
      <c r="K47" s="44"/>
      <c r="L47" s="39"/>
      <c r="M47" s="52"/>
      <c r="N47" s="57" t="str">
        <f t="shared" si="1"/>
        <v/>
      </c>
      <c r="AQ47" s="3"/>
      <c r="AR47" s="3"/>
    </row>
    <row r="48" spans="2:44" s="4" customFormat="1" ht="15.75" customHeight="1">
      <c r="B48" s="12">
        <f t="shared" si="0"/>
        <v>37</v>
      </c>
      <c r="C48" s="15"/>
      <c r="D48" s="20"/>
      <c r="E48" s="31"/>
      <c r="F48" s="34"/>
      <c r="G48" s="39"/>
      <c r="H48" s="34"/>
      <c r="I48" s="44"/>
      <c r="J48" s="44"/>
      <c r="K48" s="44"/>
      <c r="L48" s="39"/>
      <c r="M48" s="52"/>
      <c r="N48" s="57" t="str">
        <f t="shared" si="1"/>
        <v/>
      </c>
      <c r="AQ48" s="3"/>
      <c r="AR48" s="3"/>
    </row>
    <row r="49" spans="2:44" s="4" customFormat="1" ht="15.75" customHeight="1">
      <c r="B49" s="12">
        <f t="shared" si="0"/>
        <v>38</v>
      </c>
      <c r="C49" s="15"/>
      <c r="D49" s="20"/>
      <c r="E49" s="31"/>
      <c r="F49" s="34"/>
      <c r="G49" s="39"/>
      <c r="H49" s="34"/>
      <c r="I49" s="44"/>
      <c r="J49" s="44"/>
      <c r="K49" s="44"/>
      <c r="L49" s="39"/>
      <c r="M49" s="52"/>
      <c r="N49" s="57" t="str">
        <f t="shared" si="1"/>
        <v/>
      </c>
      <c r="AQ49" s="3"/>
      <c r="AR49" s="3"/>
    </row>
    <row r="50" spans="2:44" s="4" customFormat="1" ht="15.75" customHeight="1">
      <c r="B50" s="12">
        <f t="shared" si="0"/>
        <v>39</v>
      </c>
      <c r="C50" s="15"/>
      <c r="D50" s="20"/>
      <c r="E50" s="31"/>
      <c r="F50" s="34"/>
      <c r="G50" s="39"/>
      <c r="H50" s="34"/>
      <c r="I50" s="44"/>
      <c r="J50" s="44"/>
      <c r="K50" s="44"/>
      <c r="L50" s="39"/>
      <c r="M50" s="52"/>
      <c r="N50" s="57" t="str">
        <f t="shared" si="1"/>
        <v/>
      </c>
      <c r="AQ50" s="3"/>
      <c r="AR50" s="3"/>
    </row>
    <row r="51" spans="2:44" s="4" customFormat="1" ht="15.75" customHeight="1">
      <c r="B51" s="12">
        <f t="shared" si="0"/>
        <v>40</v>
      </c>
      <c r="C51" s="15"/>
      <c r="D51" s="20"/>
      <c r="E51" s="31"/>
      <c r="F51" s="34"/>
      <c r="G51" s="39"/>
      <c r="H51" s="34"/>
      <c r="I51" s="44"/>
      <c r="J51" s="44"/>
      <c r="K51" s="44"/>
      <c r="L51" s="39"/>
      <c r="M51" s="52"/>
      <c r="N51" s="57" t="str">
        <f t="shared" si="1"/>
        <v/>
      </c>
      <c r="Y51" s="3"/>
      <c r="Z51" s="3"/>
      <c r="AA51" s="3"/>
      <c r="AB51" s="3"/>
      <c r="AC51" s="3"/>
      <c r="AD51" s="3"/>
      <c r="AE51" s="3"/>
      <c r="AF51" s="3"/>
      <c r="AG51" s="3"/>
      <c r="AH51" s="3"/>
      <c r="AI51" s="3"/>
      <c r="AJ51" s="3"/>
      <c r="AK51" s="3"/>
      <c r="AL51" s="3"/>
      <c r="AM51" s="3"/>
      <c r="AN51" s="3"/>
      <c r="AO51" s="3"/>
      <c r="AP51" s="3"/>
      <c r="AQ51" s="3"/>
      <c r="AR51" s="3"/>
    </row>
    <row r="52" spans="2:44" s="4" customFormat="1" ht="15.75" customHeight="1">
      <c r="B52" s="13" t="s">
        <v>108</v>
      </c>
      <c r="C52" s="18"/>
      <c r="D52" s="18"/>
      <c r="E52" s="18"/>
      <c r="F52" s="18"/>
      <c r="G52" s="18"/>
      <c r="H52" s="18"/>
      <c r="I52" s="18"/>
      <c r="J52" s="18"/>
      <c r="K52" s="18"/>
      <c r="L52" s="50"/>
      <c r="M52" s="53">
        <f>SUM(M12:M51)</f>
        <v>0</v>
      </c>
      <c r="N52" s="58"/>
      <c r="Y52" s="3"/>
      <c r="Z52" s="3"/>
      <c r="AA52" s="3"/>
      <c r="AB52" s="3"/>
      <c r="AC52" s="3"/>
      <c r="AD52" s="3"/>
      <c r="AE52" s="3"/>
      <c r="AF52" s="3"/>
      <c r="AG52" s="3"/>
      <c r="AH52" s="3"/>
      <c r="AI52" s="3"/>
      <c r="AJ52" s="3"/>
      <c r="AK52" s="3"/>
      <c r="AL52" s="3"/>
      <c r="AM52" s="3"/>
      <c r="AN52" s="3"/>
      <c r="AO52" s="3"/>
      <c r="AP52" s="3"/>
      <c r="AQ52" s="3"/>
      <c r="AR52" s="3"/>
    </row>
    <row r="53" spans="2:44" ht="16.5" customHeight="1">
      <c r="B53" s="8" t="s">
        <v>101</v>
      </c>
      <c r="C53" s="8"/>
      <c r="D53" s="8"/>
      <c r="E53" s="8"/>
      <c r="F53" s="8"/>
      <c r="G53" s="8"/>
      <c r="H53" s="8"/>
      <c r="I53" s="8"/>
      <c r="J53" s="8"/>
      <c r="K53" s="8"/>
      <c r="L53" s="8"/>
      <c r="M53" s="8"/>
      <c r="N53" s="8"/>
    </row>
    <row r="54" spans="2:44" ht="16.5" customHeight="1">
      <c r="B54" s="9" t="s">
        <v>102</v>
      </c>
      <c r="C54" s="9"/>
      <c r="D54" s="9"/>
      <c r="E54" s="23" t="str">
        <f>$E$2</f>
        <v>活動交付金</v>
      </c>
      <c r="F54" s="23"/>
      <c r="G54" s="23"/>
      <c r="H54" s="23"/>
    </row>
    <row r="55" spans="2:44" ht="16.5" customHeight="1">
      <c r="B55" s="9"/>
      <c r="C55" s="9"/>
      <c r="D55" s="9"/>
      <c r="E55" s="24"/>
      <c r="F55" s="24"/>
      <c r="G55" s="24"/>
      <c r="H55" s="24"/>
      <c r="I55" s="43"/>
      <c r="J55" s="46"/>
      <c r="K55" s="46"/>
      <c r="L55" s="46"/>
      <c r="M55" s="46"/>
      <c r="N55" s="46"/>
    </row>
    <row r="56" spans="2:44" ht="16.5" customHeight="1">
      <c r="B56" s="10" t="s">
        <v>103</v>
      </c>
      <c r="C56" s="10"/>
      <c r="D56" s="10"/>
      <c r="E56" s="23" t="str">
        <f>$E$4</f>
        <v/>
      </c>
      <c r="F56" s="23"/>
      <c r="G56" s="23"/>
      <c r="H56" s="23"/>
      <c r="I56" s="43"/>
      <c r="J56" s="47"/>
      <c r="K56" s="49"/>
      <c r="L56" s="49"/>
      <c r="M56" s="49"/>
      <c r="N56" s="49"/>
    </row>
    <row r="57" spans="2:44" ht="16.5" customHeight="1">
      <c r="B57" s="10"/>
      <c r="C57" s="10"/>
      <c r="D57" s="10"/>
      <c r="E57" s="24"/>
      <c r="F57" s="24"/>
      <c r="G57" s="24"/>
      <c r="H57" s="24"/>
      <c r="I57" s="43"/>
      <c r="J57" s="48"/>
      <c r="K57" s="48"/>
      <c r="L57" s="48"/>
      <c r="M57" s="51"/>
      <c r="N57" s="55"/>
    </row>
    <row r="58" spans="2:44" ht="16.5" customHeight="1">
      <c r="B58" s="10" t="s">
        <v>104</v>
      </c>
      <c r="C58" s="10"/>
      <c r="D58" s="10"/>
      <c r="E58" s="23">
        <f>$E$6</f>
        <v>0</v>
      </c>
      <c r="F58" s="23"/>
      <c r="G58" s="23" t="str">
        <f>IF($G$6="","",$G$6)</f>
        <v/>
      </c>
      <c r="H58" s="23"/>
      <c r="I58" s="43"/>
      <c r="J58" s="48"/>
      <c r="K58" s="48"/>
      <c r="L58" s="48"/>
      <c r="M58" s="51"/>
      <c r="N58" s="55"/>
    </row>
    <row r="59" spans="2:44" ht="16.5" customHeight="1">
      <c r="B59" s="10"/>
      <c r="C59" s="10"/>
      <c r="D59" s="10"/>
      <c r="E59" s="24"/>
      <c r="F59" s="24"/>
      <c r="G59" s="24"/>
      <c r="H59" s="24"/>
      <c r="I59" s="43"/>
      <c r="J59" s="48"/>
      <c r="K59" s="48"/>
      <c r="L59" s="48"/>
      <c r="M59" s="51"/>
      <c r="N59" s="55"/>
    </row>
    <row r="60" spans="2:44" ht="16.5" customHeight="1">
      <c r="B60" s="10" t="s">
        <v>105</v>
      </c>
      <c r="C60" s="10"/>
      <c r="D60" s="10"/>
      <c r="E60" s="29">
        <v>2</v>
      </c>
      <c r="F60" s="29"/>
      <c r="G60" s="73"/>
      <c r="H60" s="73"/>
      <c r="I60" s="43"/>
      <c r="J60" s="48"/>
      <c r="K60" s="48"/>
      <c r="L60" s="48"/>
      <c r="M60" s="51"/>
      <c r="N60" s="55"/>
    </row>
    <row r="61" spans="2:44" ht="16.5" customHeight="1">
      <c r="B61" s="10"/>
      <c r="C61" s="10"/>
      <c r="D61" s="10"/>
      <c r="E61" s="30"/>
      <c r="F61" s="30"/>
      <c r="G61" s="73"/>
      <c r="H61" s="73"/>
      <c r="I61" s="43"/>
      <c r="J61" s="48"/>
      <c r="K61" s="48"/>
      <c r="L61" s="48"/>
      <c r="M61" s="51"/>
      <c r="N61" s="55"/>
    </row>
    <row r="62" spans="2:44" ht="7.5" customHeight="1">
      <c r="N62" s="1" t="str">
        <f>IF(M62="","",#REF!+M62)</f>
        <v/>
      </c>
    </row>
    <row r="63" spans="2:44" ht="16.5" customHeight="1">
      <c r="B63" s="11" t="s">
        <v>106</v>
      </c>
      <c r="C63" s="14" t="s">
        <v>39</v>
      </c>
      <c r="D63" s="19" t="s">
        <v>111</v>
      </c>
      <c r="E63" s="19" t="s">
        <v>6</v>
      </c>
      <c r="F63" s="19" t="s">
        <v>112</v>
      </c>
      <c r="G63" s="19"/>
      <c r="H63" s="19" t="s">
        <v>113</v>
      </c>
      <c r="I63" s="19"/>
      <c r="J63" s="19"/>
      <c r="K63" s="19"/>
      <c r="L63" s="19"/>
      <c r="M63" s="19" t="s">
        <v>114</v>
      </c>
      <c r="N63" s="56" t="s">
        <v>115</v>
      </c>
    </row>
    <row r="64" spans="2:44" ht="15.75" customHeight="1">
      <c r="B64" s="12">
        <f t="shared" ref="B64:B103" si="2">ROW()-23</f>
        <v>41</v>
      </c>
      <c r="C64" s="15"/>
      <c r="D64" s="20"/>
      <c r="E64" s="31"/>
      <c r="F64" s="34"/>
      <c r="G64" s="39"/>
      <c r="H64" s="34"/>
      <c r="I64" s="44"/>
      <c r="J64" s="44"/>
      <c r="K64" s="44"/>
      <c r="L64" s="39"/>
      <c r="M64" s="52"/>
      <c r="N64" s="57" t="str">
        <f>IF(M64="","",N51+M64)</f>
        <v/>
      </c>
    </row>
    <row r="65" spans="2:14" ht="15.75" customHeight="1">
      <c r="B65" s="12">
        <f t="shared" si="2"/>
        <v>42</v>
      </c>
      <c r="C65" s="16"/>
      <c r="D65" s="21"/>
      <c r="E65" s="32"/>
      <c r="F65" s="34"/>
      <c r="G65" s="39"/>
      <c r="H65" s="34"/>
      <c r="I65" s="44"/>
      <c r="J65" s="44"/>
      <c r="K65" s="44"/>
      <c r="L65" s="39"/>
      <c r="M65" s="52"/>
      <c r="N65" s="57" t="str">
        <f t="shared" ref="N65:N103" si="3">IF(M65="","",SUM(N64,M65))</f>
        <v/>
      </c>
    </row>
    <row r="66" spans="2:14" ht="15.75" customHeight="1">
      <c r="B66" s="12">
        <f t="shared" si="2"/>
        <v>43</v>
      </c>
      <c r="C66" s="16"/>
      <c r="D66" s="21"/>
      <c r="E66" s="32"/>
      <c r="F66" s="34"/>
      <c r="G66" s="39"/>
      <c r="H66" s="34"/>
      <c r="I66" s="44"/>
      <c r="J66" s="44"/>
      <c r="K66" s="44"/>
      <c r="L66" s="39"/>
      <c r="M66" s="52"/>
      <c r="N66" s="57" t="str">
        <f t="shared" si="3"/>
        <v/>
      </c>
    </row>
    <row r="67" spans="2:14" ht="15.75" customHeight="1">
      <c r="B67" s="12">
        <f t="shared" si="2"/>
        <v>44</v>
      </c>
      <c r="C67" s="15"/>
      <c r="D67" s="20"/>
      <c r="E67" s="31"/>
      <c r="F67" s="34"/>
      <c r="G67" s="39"/>
      <c r="H67" s="34"/>
      <c r="I67" s="44"/>
      <c r="J67" s="44"/>
      <c r="K67" s="44"/>
      <c r="L67" s="39"/>
      <c r="M67" s="52"/>
      <c r="N67" s="57" t="str">
        <f t="shared" si="3"/>
        <v/>
      </c>
    </row>
    <row r="68" spans="2:14" ht="15.75" customHeight="1">
      <c r="B68" s="12">
        <f t="shared" si="2"/>
        <v>45</v>
      </c>
      <c r="C68" s="15"/>
      <c r="D68" s="20"/>
      <c r="E68" s="31"/>
      <c r="F68" s="34"/>
      <c r="G68" s="39"/>
      <c r="H68" s="34"/>
      <c r="I68" s="44"/>
      <c r="J68" s="44"/>
      <c r="K68" s="44"/>
      <c r="L68" s="39"/>
      <c r="M68" s="52"/>
      <c r="N68" s="57" t="str">
        <f t="shared" si="3"/>
        <v/>
      </c>
    </row>
    <row r="69" spans="2:14" ht="15.75" customHeight="1">
      <c r="B69" s="12">
        <f t="shared" si="2"/>
        <v>46</v>
      </c>
      <c r="C69" s="17"/>
      <c r="D69" s="22"/>
      <c r="E69" s="33"/>
      <c r="F69" s="35"/>
      <c r="G69" s="40"/>
      <c r="H69" s="35"/>
      <c r="I69" s="45"/>
      <c r="J69" s="45"/>
      <c r="K69" s="45"/>
      <c r="L69" s="40"/>
      <c r="M69" s="52"/>
      <c r="N69" s="57" t="str">
        <f t="shared" si="3"/>
        <v/>
      </c>
    </row>
    <row r="70" spans="2:14" ht="15.75" customHeight="1">
      <c r="B70" s="12">
        <f t="shared" si="2"/>
        <v>47</v>
      </c>
      <c r="C70" s="16"/>
      <c r="D70" s="21"/>
      <c r="E70" s="32"/>
      <c r="F70" s="34"/>
      <c r="G70" s="39"/>
      <c r="H70" s="34"/>
      <c r="I70" s="44"/>
      <c r="J70" s="44"/>
      <c r="K70" s="44"/>
      <c r="L70" s="39"/>
      <c r="M70" s="52"/>
      <c r="N70" s="57" t="str">
        <f t="shared" si="3"/>
        <v/>
      </c>
    </row>
    <row r="71" spans="2:14" ht="15.75" customHeight="1">
      <c r="B71" s="12">
        <f t="shared" si="2"/>
        <v>48</v>
      </c>
      <c r="C71" s="16"/>
      <c r="D71" s="21"/>
      <c r="E71" s="32"/>
      <c r="F71" s="34"/>
      <c r="G71" s="39"/>
      <c r="H71" s="34"/>
      <c r="I71" s="44"/>
      <c r="J71" s="44"/>
      <c r="K71" s="44"/>
      <c r="L71" s="39"/>
      <c r="M71" s="52"/>
      <c r="N71" s="57" t="str">
        <f t="shared" si="3"/>
        <v/>
      </c>
    </row>
    <row r="72" spans="2:14" ht="15.75" customHeight="1">
      <c r="B72" s="12">
        <f t="shared" si="2"/>
        <v>49</v>
      </c>
      <c r="C72" s="15"/>
      <c r="D72" s="20"/>
      <c r="E72" s="31"/>
      <c r="F72" s="34"/>
      <c r="G72" s="39"/>
      <c r="H72" s="34"/>
      <c r="I72" s="44"/>
      <c r="J72" s="44"/>
      <c r="K72" s="44"/>
      <c r="L72" s="39"/>
      <c r="M72" s="52"/>
      <c r="N72" s="57" t="str">
        <f t="shared" si="3"/>
        <v/>
      </c>
    </row>
    <row r="73" spans="2:14" ht="15.75" customHeight="1">
      <c r="B73" s="12">
        <f t="shared" si="2"/>
        <v>50</v>
      </c>
      <c r="C73" s="16"/>
      <c r="D73" s="21"/>
      <c r="E73" s="32"/>
      <c r="F73" s="34"/>
      <c r="G73" s="39"/>
      <c r="H73" s="34"/>
      <c r="I73" s="44"/>
      <c r="J73" s="44"/>
      <c r="K73" s="44"/>
      <c r="L73" s="39"/>
      <c r="M73" s="52"/>
      <c r="N73" s="57" t="str">
        <f t="shared" si="3"/>
        <v/>
      </c>
    </row>
    <row r="74" spans="2:14" ht="15.75" customHeight="1">
      <c r="B74" s="12">
        <f t="shared" si="2"/>
        <v>51</v>
      </c>
      <c r="C74" s="15"/>
      <c r="D74" s="20"/>
      <c r="E74" s="31"/>
      <c r="F74" s="34"/>
      <c r="G74" s="39"/>
      <c r="H74" s="34"/>
      <c r="I74" s="44"/>
      <c r="J74" s="44"/>
      <c r="K74" s="44"/>
      <c r="L74" s="39"/>
      <c r="M74" s="52"/>
      <c r="N74" s="57" t="str">
        <f t="shared" si="3"/>
        <v/>
      </c>
    </row>
    <row r="75" spans="2:14" ht="15.75" customHeight="1">
      <c r="B75" s="12">
        <f t="shared" si="2"/>
        <v>52</v>
      </c>
      <c r="C75" s="15"/>
      <c r="D75" s="20"/>
      <c r="E75" s="31"/>
      <c r="F75" s="34"/>
      <c r="G75" s="39"/>
      <c r="H75" s="34"/>
      <c r="I75" s="44"/>
      <c r="J75" s="44"/>
      <c r="K75" s="44"/>
      <c r="L75" s="39"/>
      <c r="M75" s="52"/>
      <c r="N75" s="57" t="str">
        <f t="shared" si="3"/>
        <v/>
      </c>
    </row>
    <row r="76" spans="2:14" ht="15.75" customHeight="1">
      <c r="B76" s="12">
        <f t="shared" si="2"/>
        <v>53</v>
      </c>
      <c r="C76" s="15"/>
      <c r="D76" s="20"/>
      <c r="E76" s="31"/>
      <c r="F76" s="34"/>
      <c r="G76" s="39"/>
      <c r="H76" s="34"/>
      <c r="I76" s="44"/>
      <c r="J76" s="44"/>
      <c r="K76" s="44"/>
      <c r="L76" s="39"/>
      <c r="M76" s="52"/>
      <c r="N76" s="57" t="str">
        <f t="shared" si="3"/>
        <v/>
      </c>
    </row>
    <row r="77" spans="2:14" ht="15.75" customHeight="1">
      <c r="B77" s="12">
        <f t="shared" si="2"/>
        <v>54</v>
      </c>
      <c r="C77" s="17"/>
      <c r="D77" s="22"/>
      <c r="E77" s="33"/>
      <c r="F77" s="35"/>
      <c r="G77" s="40"/>
      <c r="H77" s="35"/>
      <c r="I77" s="45"/>
      <c r="J77" s="45"/>
      <c r="K77" s="45"/>
      <c r="L77" s="40"/>
      <c r="M77" s="52"/>
      <c r="N77" s="57" t="str">
        <f t="shared" si="3"/>
        <v/>
      </c>
    </row>
    <row r="78" spans="2:14" ht="15.75" customHeight="1">
      <c r="B78" s="12">
        <f t="shared" si="2"/>
        <v>55</v>
      </c>
      <c r="C78" s="15"/>
      <c r="D78" s="20"/>
      <c r="E78" s="31"/>
      <c r="F78" s="34"/>
      <c r="G78" s="39"/>
      <c r="H78" s="34"/>
      <c r="I78" s="44"/>
      <c r="J78" s="44"/>
      <c r="K78" s="44"/>
      <c r="L78" s="39"/>
      <c r="M78" s="52"/>
      <c r="N78" s="57" t="str">
        <f t="shared" si="3"/>
        <v/>
      </c>
    </row>
    <row r="79" spans="2:14" ht="15.75" customHeight="1">
      <c r="B79" s="12">
        <f t="shared" si="2"/>
        <v>56</v>
      </c>
      <c r="C79" s="15"/>
      <c r="D79" s="20"/>
      <c r="E79" s="31"/>
      <c r="F79" s="34"/>
      <c r="G79" s="39"/>
      <c r="H79" s="34"/>
      <c r="I79" s="44"/>
      <c r="J79" s="44"/>
      <c r="K79" s="44"/>
      <c r="L79" s="39"/>
      <c r="M79" s="52"/>
      <c r="N79" s="57" t="str">
        <f t="shared" si="3"/>
        <v/>
      </c>
    </row>
    <row r="80" spans="2:14" ht="15.75" customHeight="1">
      <c r="B80" s="12">
        <f t="shared" si="2"/>
        <v>57</v>
      </c>
      <c r="C80" s="15"/>
      <c r="D80" s="20"/>
      <c r="E80" s="31"/>
      <c r="F80" s="34"/>
      <c r="G80" s="39"/>
      <c r="H80" s="34"/>
      <c r="I80" s="44"/>
      <c r="J80" s="44"/>
      <c r="K80" s="44"/>
      <c r="L80" s="39"/>
      <c r="M80" s="52"/>
      <c r="N80" s="57" t="str">
        <f t="shared" si="3"/>
        <v/>
      </c>
    </row>
    <row r="81" spans="2:14" ht="15.75" customHeight="1">
      <c r="B81" s="12">
        <f t="shared" si="2"/>
        <v>58</v>
      </c>
      <c r="C81" s="15"/>
      <c r="D81" s="20"/>
      <c r="E81" s="31"/>
      <c r="F81" s="34"/>
      <c r="G81" s="39"/>
      <c r="H81" s="34"/>
      <c r="I81" s="44"/>
      <c r="J81" s="44"/>
      <c r="K81" s="44"/>
      <c r="L81" s="39"/>
      <c r="M81" s="52"/>
      <c r="N81" s="57" t="str">
        <f t="shared" si="3"/>
        <v/>
      </c>
    </row>
    <row r="82" spans="2:14" ht="15.75" customHeight="1">
      <c r="B82" s="12">
        <f t="shared" si="2"/>
        <v>59</v>
      </c>
      <c r="C82" s="15"/>
      <c r="D82" s="20"/>
      <c r="E82" s="31"/>
      <c r="F82" s="34"/>
      <c r="G82" s="39"/>
      <c r="H82" s="34"/>
      <c r="I82" s="44"/>
      <c r="J82" s="44"/>
      <c r="K82" s="44"/>
      <c r="L82" s="39"/>
      <c r="M82" s="52"/>
      <c r="N82" s="57" t="str">
        <f t="shared" si="3"/>
        <v/>
      </c>
    </row>
    <row r="83" spans="2:14" ht="15.75" customHeight="1">
      <c r="B83" s="12">
        <f t="shared" si="2"/>
        <v>60</v>
      </c>
      <c r="C83" s="15"/>
      <c r="D83" s="20"/>
      <c r="E83" s="31"/>
      <c r="F83" s="34"/>
      <c r="G83" s="39"/>
      <c r="H83" s="34"/>
      <c r="I83" s="44"/>
      <c r="J83" s="44"/>
      <c r="K83" s="44"/>
      <c r="L83" s="39"/>
      <c r="M83" s="52"/>
      <c r="N83" s="57" t="str">
        <f t="shared" si="3"/>
        <v/>
      </c>
    </row>
    <row r="84" spans="2:14" ht="15.75" customHeight="1">
      <c r="B84" s="12">
        <f t="shared" si="2"/>
        <v>61</v>
      </c>
      <c r="C84" s="15"/>
      <c r="D84" s="20"/>
      <c r="E84" s="31"/>
      <c r="F84" s="34"/>
      <c r="G84" s="39"/>
      <c r="H84" s="34"/>
      <c r="I84" s="44"/>
      <c r="J84" s="44"/>
      <c r="K84" s="44"/>
      <c r="L84" s="39"/>
      <c r="M84" s="52"/>
      <c r="N84" s="57" t="str">
        <f t="shared" si="3"/>
        <v/>
      </c>
    </row>
    <row r="85" spans="2:14" ht="15.75" customHeight="1">
      <c r="B85" s="12">
        <f t="shared" si="2"/>
        <v>62</v>
      </c>
      <c r="C85" s="15"/>
      <c r="D85" s="20"/>
      <c r="E85" s="31"/>
      <c r="F85" s="34"/>
      <c r="G85" s="39"/>
      <c r="H85" s="34"/>
      <c r="I85" s="44"/>
      <c r="J85" s="44"/>
      <c r="K85" s="44"/>
      <c r="L85" s="39"/>
      <c r="M85" s="52"/>
      <c r="N85" s="57" t="str">
        <f t="shared" si="3"/>
        <v/>
      </c>
    </row>
    <row r="86" spans="2:14" ht="15.75" customHeight="1">
      <c r="B86" s="12">
        <f t="shared" si="2"/>
        <v>63</v>
      </c>
      <c r="C86" s="15"/>
      <c r="D86" s="20"/>
      <c r="E86" s="31"/>
      <c r="F86" s="34"/>
      <c r="G86" s="39"/>
      <c r="H86" s="34"/>
      <c r="I86" s="44"/>
      <c r="J86" s="44"/>
      <c r="K86" s="44"/>
      <c r="L86" s="39"/>
      <c r="M86" s="52"/>
      <c r="N86" s="57" t="str">
        <f t="shared" si="3"/>
        <v/>
      </c>
    </row>
    <row r="87" spans="2:14" ht="15.75" customHeight="1">
      <c r="B87" s="12">
        <f t="shared" si="2"/>
        <v>64</v>
      </c>
      <c r="C87" s="15"/>
      <c r="D87" s="20"/>
      <c r="E87" s="31"/>
      <c r="F87" s="34"/>
      <c r="G87" s="39"/>
      <c r="H87" s="34"/>
      <c r="I87" s="44"/>
      <c r="J87" s="44"/>
      <c r="K87" s="44"/>
      <c r="L87" s="39"/>
      <c r="M87" s="52"/>
      <c r="N87" s="57" t="str">
        <f t="shared" si="3"/>
        <v/>
      </c>
    </row>
    <row r="88" spans="2:14" ht="15.75" customHeight="1">
      <c r="B88" s="12">
        <f t="shared" si="2"/>
        <v>65</v>
      </c>
      <c r="C88" s="15"/>
      <c r="D88" s="20"/>
      <c r="E88" s="31"/>
      <c r="F88" s="34"/>
      <c r="G88" s="39"/>
      <c r="H88" s="34"/>
      <c r="I88" s="44"/>
      <c r="J88" s="44"/>
      <c r="K88" s="44"/>
      <c r="L88" s="39"/>
      <c r="M88" s="52"/>
      <c r="N88" s="57" t="str">
        <f t="shared" si="3"/>
        <v/>
      </c>
    </row>
    <row r="89" spans="2:14" ht="15.75" customHeight="1">
      <c r="B89" s="12">
        <f t="shared" si="2"/>
        <v>66</v>
      </c>
      <c r="C89" s="15"/>
      <c r="D89" s="20"/>
      <c r="E89" s="31"/>
      <c r="F89" s="34"/>
      <c r="G89" s="39"/>
      <c r="H89" s="34"/>
      <c r="I89" s="44"/>
      <c r="J89" s="44"/>
      <c r="K89" s="44"/>
      <c r="L89" s="39"/>
      <c r="M89" s="52"/>
      <c r="N89" s="57" t="str">
        <f t="shared" si="3"/>
        <v/>
      </c>
    </row>
    <row r="90" spans="2:14" ht="15.75" customHeight="1">
      <c r="B90" s="12">
        <f t="shared" si="2"/>
        <v>67</v>
      </c>
      <c r="C90" s="15"/>
      <c r="D90" s="20"/>
      <c r="E90" s="31"/>
      <c r="F90" s="34"/>
      <c r="G90" s="39"/>
      <c r="H90" s="34"/>
      <c r="I90" s="44"/>
      <c r="J90" s="44"/>
      <c r="K90" s="44"/>
      <c r="L90" s="39"/>
      <c r="M90" s="52"/>
      <c r="N90" s="57" t="str">
        <f t="shared" si="3"/>
        <v/>
      </c>
    </row>
    <row r="91" spans="2:14" ht="15.75" customHeight="1">
      <c r="B91" s="12">
        <f t="shared" si="2"/>
        <v>68</v>
      </c>
      <c r="C91" s="15"/>
      <c r="D91" s="20"/>
      <c r="E91" s="31"/>
      <c r="F91" s="34"/>
      <c r="G91" s="39"/>
      <c r="H91" s="34"/>
      <c r="I91" s="44"/>
      <c r="J91" s="44"/>
      <c r="K91" s="44"/>
      <c r="L91" s="39"/>
      <c r="M91" s="52"/>
      <c r="N91" s="57" t="str">
        <f t="shared" si="3"/>
        <v/>
      </c>
    </row>
    <row r="92" spans="2:14" ht="15.75" customHeight="1">
      <c r="B92" s="12">
        <f t="shared" si="2"/>
        <v>69</v>
      </c>
      <c r="C92" s="15"/>
      <c r="D92" s="20"/>
      <c r="E92" s="31"/>
      <c r="F92" s="34"/>
      <c r="G92" s="39"/>
      <c r="H92" s="34"/>
      <c r="I92" s="44"/>
      <c r="J92" s="44"/>
      <c r="K92" s="44"/>
      <c r="L92" s="39"/>
      <c r="M92" s="52"/>
      <c r="N92" s="57" t="str">
        <f t="shared" si="3"/>
        <v/>
      </c>
    </row>
    <row r="93" spans="2:14" ht="15.75" customHeight="1">
      <c r="B93" s="12">
        <f t="shared" si="2"/>
        <v>70</v>
      </c>
      <c r="C93" s="15"/>
      <c r="D93" s="20"/>
      <c r="E93" s="31"/>
      <c r="F93" s="34"/>
      <c r="G93" s="39"/>
      <c r="H93" s="34"/>
      <c r="I93" s="44"/>
      <c r="J93" s="44"/>
      <c r="K93" s="44"/>
      <c r="L93" s="39"/>
      <c r="M93" s="52"/>
      <c r="N93" s="57" t="str">
        <f t="shared" si="3"/>
        <v/>
      </c>
    </row>
    <row r="94" spans="2:14" ht="15.75" customHeight="1">
      <c r="B94" s="12">
        <f t="shared" si="2"/>
        <v>71</v>
      </c>
      <c r="C94" s="15"/>
      <c r="D94" s="20"/>
      <c r="E94" s="31"/>
      <c r="F94" s="34"/>
      <c r="G94" s="39"/>
      <c r="H94" s="34"/>
      <c r="I94" s="44"/>
      <c r="J94" s="44"/>
      <c r="K94" s="44"/>
      <c r="L94" s="39"/>
      <c r="M94" s="52"/>
      <c r="N94" s="57" t="str">
        <f t="shared" si="3"/>
        <v/>
      </c>
    </row>
    <row r="95" spans="2:14" ht="15.75" customHeight="1">
      <c r="B95" s="12">
        <f t="shared" si="2"/>
        <v>72</v>
      </c>
      <c r="C95" s="15"/>
      <c r="D95" s="20"/>
      <c r="E95" s="31"/>
      <c r="F95" s="34"/>
      <c r="G95" s="39"/>
      <c r="H95" s="34"/>
      <c r="I95" s="44"/>
      <c r="J95" s="44"/>
      <c r="K95" s="44"/>
      <c r="L95" s="39"/>
      <c r="M95" s="52"/>
      <c r="N95" s="57" t="str">
        <f t="shared" si="3"/>
        <v/>
      </c>
    </row>
    <row r="96" spans="2:14" ht="15.75" customHeight="1">
      <c r="B96" s="12">
        <f t="shared" si="2"/>
        <v>73</v>
      </c>
      <c r="C96" s="15"/>
      <c r="D96" s="20"/>
      <c r="E96" s="31"/>
      <c r="F96" s="34"/>
      <c r="G96" s="39"/>
      <c r="H96" s="34"/>
      <c r="I96" s="44"/>
      <c r="J96" s="44"/>
      <c r="K96" s="44"/>
      <c r="L96" s="39"/>
      <c r="M96" s="52"/>
      <c r="N96" s="57" t="str">
        <f t="shared" si="3"/>
        <v/>
      </c>
    </row>
    <row r="97" spans="2:14" ht="15.75" customHeight="1">
      <c r="B97" s="12">
        <f t="shared" si="2"/>
        <v>74</v>
      </c>
      <c r="C97" s="15"/>
      <c r="D97" s="20"/>
      <c r="E97" s="31"/>
      <c r="F97" s="34"/>
      <c r="G97" s="39"/>
      <c r="H97" s="34"/>
      <c r="I97" s="44"/>
      <c r="J97" s="44"/>
      <c r="K97" s="44"/>
      <c r="L97" s="39"/>
      <c r="M97" s="52"/>
      <c r="N97" s="57" t="str">
        <f t="shared" si="3"/>
        <v/>
      </c>
    </row>
    <row r="98" spans="2:14" ht="15.75" customHeight="1">
      <c r="B98" s="12">
        <f t="shared" si="2"/>
        <v>75</v>
      </c>
      <c r="C98" s="15"/>
      <c r="D98" s="20"/>
      <c r="E98" s="31"/>
      <c r="F98" s="34"/>
      <c r="G98" s="39"/>
      <c r="H98" s="34"/>
      <c r="I98" s="44"/>
      <c r="J98" s="44"/>
      <c r="K98" s="44"/>
      <c r="L98" s="39"/>
      <c r="M98" s="52"/>
      <c r="N98" s="57" t="str">
        <f t="shared" si="3"/>
        <v/>
      </c>
    </row>
    <row r="99" spans="2:14" ht="15.75" customHeight="1">
      <c r="B99" s="12">
        <f t="shared" si="2"/>
        <v>76</v>
      </c>
      <c r="C99" s="15"/>
      <c r="D99" s="20"/>
      <c r="E99" s="31"/>
      <c r="F99" s="34"/>
      <c r="G99" s="39"/>
      <c r="H99" s="34"/>
      <c r="I99" s="44"/>
      <c r="J99" s="44"/>
      <c r="K99" s="44"/>
      <c r="L99" s="39"/>
      <c r="M99" s="52"/>
      <c r="N99" s="57" t="str">
        <f t="shared" si="3"/>
        <v/>
      </c>
    </row>
    <row r="100" spans="2:14" ht="15.75" customHeight="1">
      <c r="B100" s="12">
        <f t="shared" si="2"/>
        <v>77</v>
      </c>
      <c r="C100" s="15"/>
      <c r="D100" s="20"/>
      <c r="E100" s="31"/>
      <c r="F100" s="34"/>
      <c r="G100" s="39"/>
      <c r="H100" s="34"/>
      <c r="I100" s="44"/>
      <c r="J100" s="44"/>
      <c r="K100" s="44"/>
      <c r="L100" s="39"/>
      <c r="M100" s="52"/>
      <c r="N100" s="57" t="str">
        <f t="shared" si="3"/>
        <v/>
      </c>
    </row>
    <row r="101" spans="2:14" ht="15.75" customHeight="1">
      <c r="B101" s="12">
        <f t="shared" si="2"/>
        <v>78</v>
      </c>
      <c r="C101" s="15"/>
      <c r="D101" s="20"/>
      <c r="E101" s="31"/>
      <c r="F101" s="34"/>
      <c r="G101" s="39"/>
      <c r="H101" s="34"/>
      <c r="I101" s="44"/>
      <c r="J101" s="44"/>
      <c r="K101" s="44"/>
      <c r="L101" s="39"/>
      <c r="M101" s="52"/>
      <c r="N101" s="57" t="str">
        <f t="shared" si="3"/>
        <v/>
      </c>
    </row>
    <row r="102" spans="2:14" ht="15.75" customHeight="1">
      <c r="B102" s="12">
        <f t="shared" si="2"/>
        <v>79</v>
      </c>
      <c r="C102" s="15"/>
      <c r="D102" s="20"/>
      <c r="E102" s="31"/>
      <c r="F102" s="34"/>
      <c r="G102" s="39"/>
      <c r="H102" s="34"/>
      <c r="I102" s="44"/>
      <c r="J102" s="44"/>
      <c r="K102" s="44"/>
      <c r="L102" s="39"/>
      <c r="M102" s="52"/>
      <c r="N102" s="57" t="str">
        <f t="shared" si="3"/>
        <v/>
      </c>
    </row>
    <row r="103" spans="2:14" ht="15.75" customHeight="1">
      <c r="B103" s="12">
        <f t="shared" si="2"/>
        <v>80</v>
      </c>
      <c r="C103" s="15"/>
      <c r="D103" s="20"/>
      <c r="E103" s="31"/>
      <c r="F103" s="34"/>
      <c r="G103" s="39"/>
      <c r="H103" s="34"/>
      <c r="I103" s="44"/>
      <c r="J103" s="44"/>
      <c r="K103" s="44"/>
      <c r="L103" s="39"/>
      <c r="M103" s="52"/>
      <c r="N103" s="57" t="str">
        <f t="shared" si="3"/>
        <v/>
      </c>
    </row>
    <row r="104" spans="2:14" ht="16.5" customHeight="1">
      <c r="B104" s="13" t="s">
        <v>109</v>
      </c>
      <c r="C104" s="18"/>
      <c r="D104" s="18"/>
      <c r="E104" s="18"/>
      <c r="F104" s="18"/>
      <c r="G104" s="18"/>
      <c r="H104" s="18"/>
      <c r="I104" s="18"/>
      <c r="J104" s="18"/>
      <c r="K104" s="18"/>
      <c r="L104" s="50"/>
      <c r="M104" s="53">
        <f>SUM(M64:M103)</f>
        <v>0</v>
      </c>
      <c r="N104" s="58"/>
    </row>
    <row r="105" spans="2:14" ht="16.5" customHeight="1">
      <c r="B105" s="8" t="s">
        <v>101</v>
      </c>
      <c r="C105" s="8"/>
      <c r="D105" s="8"/>
      <c r="E105" s="8"/>
      <c r="F105" s="8"/>
      <c r="G105" s="8"/>
      <c r="H105" s="8"/>
      <c r="I105" s="8"/>
      <c r="J105" s="8"/>
      <c r="K105" s="8"/>
      <c r="L105" s="8"/>
      <c r="M105" s="8"/>
      <c r="N105" s="8"/>
    </row>
    <row r="106" spans="2:14" ht="16.5" customHeight="1">
      <c r="B106" s="9" t="s">
        <v>102</v>
      </c>
      <c r="C106" s="9"/>
      <c r="D106" s="9"/>
      <c r="E106" s="23" t="str">
        <f>$E$2</f>
        <v>活動交付金</v>
      </c>
      <c r="F106" s="23"/>
      <c r="G106" s="23"/>
      <c r="H106" s="23"/>
    </row>
    <row r="107" spans="2:14" ht="16.5" customHeight="1">
      <c r="B107" s="9"/>
      <c r="C107" s="9"/>
      <c r="D107" s="9"/>
      <c r="E107" s="24"/>
      <c r="F107" s="24"/>
      <c r="G107" s="24"/>
      <c r="H107" s="24"/>
      <c r="I107" s="43"/>
      <c r="J107" s="46"/>
      <c r="K107" s="46"/>
      <c r="L107" s="46"/>
      <c r="M107" s="46"/>
      <c r="N107" s="46"/>
    </row>
    <row r="108" spans="2:14" ht="16.5" customHeight="1">
      <c r="B108" s="10" t="s">
        <v>103</v>
      </c>
      <c r="C108" s="10"/>
      <c r="D108" s="10"/>
      <c r="E108" s="23" t="str">
        <f>$E$4</f>
        <v/>
      </c>
      <c r="F108" s="23"/>
      <c r="G108" s="23"/>
      <c r="H108" s="23"/>
      <c r="I108" s="43"/>
      <c r="J108" s="47"/>
      <c r="K108" s="49"/>
      <c r="L108" s="49"/>
      <c r="M108" s="49"/>
      <c r="N108" s="49"/>
    </row>
    <row r="109" spans="2:14" ht="16.5" customHeight="1">
      <c r="B109" s="10"/>
      <c r="C109" s="10"/>
      <c r="D109" s="10"/>
      <c r="E109" s="24"/>
      <c r="F109" s="24"/>
      <c r="G109" s="24"/>
      <c r="H109" s="24"/>
      <c r="I109" s="43"/>
      <c r="J109" s="48"/>
      <c r="K109" s="48"/>
      <c r="L109" s="48"/>
      <c r="M109" s="51"/>
      <c r="N109" s="55"/>
    </row>
    <row r="110" spans="2:14" ht="16.5" customHeight="1">
      <c r="B110" s="10" t="s">
        <v>104</v>
      </c>
      <c r="C110" s="10"/>
      <c r="D110" s="10"/>
      <c r="E110" s="23">
        <f>$E$6</f>
        <v>0</v>
      </c>
      <c r="F110" s="23"/>
      <c r="G110" s="23" t="str">
        <f>IF($G$6="","",$G$6)</f>
        <v/>
      </c>
      <c r="H110" s="23"/>
      <c r="I110" s="43"/>
      <c r="J110" s="48"/>
      <c r="K110" s="48"/>
      <c r="L110" s="48"/>
      <c r="M110" s="51"/>
      <c r="N110" s="55"/>
    </row>
    <row r="111" spans="2:14" ht="16.5" customHeight="1">
      <c r="B111" s="10"/>
      <c r="C111" s="10"/>
      <c r="D111" s="10"/>
      <c r="E111" s="24"/>
      <c r="F111" s="24"/>
      <c r="G111" s="24"/>
      <c r="H111" s="24"/>
      <c r="I111" s="43"/>
      <c r="J111" s="48"/>
      <c r="K111" s="48"/>
      <c r="L111" s="48"/>
      <c r="M111" s="51"/>
      <c r="N111" s="55"/>
    </row>
    <row r="112" spans="2:14" ht="16.5" customHeight="1">
      <c r="B112" s="10" t="s">
        <v>105</v>
      </c>
      <c r="C112" s="10"/>
      <c r="D112" s="10"/>
      <c r="E112" s="29">
        <v>3</v>
      </c>
      <c r="F112" s="29"/>
      <c r="G112" s="73"/>
      <c r="H112" s="73"/>
      <c r="I112" s="43"/>
      <c r="J112" s="48"/>
      <c r="K112" s="48"/>
      <c r="L112" s="48"/>
      <c r="M112" s="51"/>
      <c r="N112" s="55"/>
    </row>
    <row r="113" spans="2:14" ht="16.5" customHeight="1">
      <c r="B113" s="10"/>
      <c r="C113" s="10"/>
      <c r="D113" s="10"/>
      <c r="E113" s="30"/>
      <c r="F113" s="30"/>
      <c r="G113" s="73"/>
      <c r="H113" s="73"/>
      <c r="I113" s="43"/>
      <c r="J113" s="48"/>
      <c r="K113" s="48"/>
      <c r="L113" s="48"/>
      <c r="M113" s="51"/>
      <c r="N113" s="55"/>
    </row>
    <row r="114" spans="2:14" ht="7.5" customHeight="1">
      <c r="N114" s="1" t="str">
        <f>IF(M114="","",#REF!+M114)</f>
        <v/>
      </c>
    </row>
    <row r="115" spans="2:14" ht="16.5" customHeight="1">
      <c r="B115" s="11" t="s">
        <v>106</v>
      </c>
      <c r="C115" s="14" t="s">
        <v>39</v>
      </c>
      <c r="D115" s="19" t="s">
        <v>111</v>
      </c>
      <c r="E115" s="19" t="s">
        <v>6</v>
      </c>
      <c r="F115" s="19" t="s">
        <v>112</v>
      </c>
      <c r="G115" s="19"/>
      <c r="H115" s="19" t="s">
        <v>113</v>
      </c>
      <c r="I115" s="19"/>
      <c r="J115" s="19"/>
      <c r="K115" s="19"/>
      <c r="L115" s="19"/>
      <c r="M115" s="19" t="s">
        <v>114</v>
      </c>
      <c r="N115" s="56" t="s">
        <v>115</v>
      </c>
    </row>
    <row r="116" spans="2:14" ht="15.75" customHeight="1">
      <c r="B116" s="12">
        <f t="shared" ref="B116:B155" si="4">ROW()-35</f>
        <v>81</v>
      </c>
      <c r="C116" s="15"/>
      <c r="D116" s="20"/>
      <c r="E116" s="31"/>
      <c r="F116" s="34"/>
      <c r="G116" s="39"/>
      <c r="H116" s="34"/>
      <c r="I116" s="44"/>
      <c r="J116" s="44"/>
      <c r="K116" s="44"/>
      <c r="L116" s="39"/>
      <c r="M116" s="52"/>
      <c r="N116" s="57" t="str">
        <f>IF(M116="","",N103+M116)</f>
        <v/>
      </c>
    </row>
    <row r="117" spans="2:14" ht="15.75" customHeight="1">
      <c r="B117" s="12">
        <f t="shared" si="4"/>
        <v>82</v>
      </c>
      <c r="C117" s="16"/>
      <c r="D117" s="21"/>
      <c r="E117" s="32"/>
      <c r="F117" s="34"/>
      <c r="G117" s="39"/>
      <c r="H117" s="34"/>
      <c r="I117" s="44"/>
      <c r="J117" s="44"/>
      <c r="K117" s="44"/>
      <c r="L117" s="39"/>
      <c r="M117" s="52"/>
      <c r="N117" s="57" t="str">
        <f t="shared" ref="N117:N155" si="5">IF(M117="","",SUM(N116,M117))</f>
        <v/>
      </c>
    </row>
    <row r="118" spans="2:14" ht="15.75" customHeight="1">
      <c r="B118" s="12">
        <f t="shared" si="4"/>
        <v>83</v>
      </c>
      <c r="C118" s="16"/>
      <c r="D118" s="21"/>
      <c r="E118" s="32"/>
      <c r="F118" s="34"/>
      <c r="G118" s="39"/>
      <c r="H118" s="34"/>
      <c r="I118" s="44"/>
      <c r="J118" s="44"/>
      <c r="K118" s="44"/>
      <c r="L118" s="39"/>
      <c r="M118" s="52"/>
      <c r="N118" s="57" t="str">
        <f t="shared" si="5"/>
        <v/>
      </c>
    </row>
    <row r="119" spans="2:14" ht="15.75" customHeight="1">
      <c r="B119" s="12">
        <f t="shared" si="4"/>
        <v>84</v>
      </c>
      <c r="C119" s="15"/>
      <c r="D119" s="20"/>
      <c r="E119" s="31"/>
      <c r="F119" s="34"/>
      <c r="G119" s="39"/>
      <c r="H119" s="34"/>
      <c r="I119" s="44"/>
      <c r="J119" s="44"/>
      <c r="K119" s="44"/>
      <c r="L119" s="39"/>
      <c r="M119" s="52"/>
      <c r="N119" s="57" t="str">
        <f t="shared" si="5"/>
        <v/>
      </c>
    </row>
    <row r="120" spans="2:14" ht="15.75" customHeight="1">
      <c r="B120" s="12">
        <f t="shared" si="4"/>
        <v>85</v>
      </c>
      <c r="C120" s="15"/>
      <c r="D120" s="20"/>
      <c r="E120" s="31"/>
      <c r="F120" s="34"/>
      <c r="G120" s="39"/>
      <c r="H120" s="34"/>
      <c r="I120" s="44"/>
      <c r="J120" s="44"/>
      <c r="K120" s="44"/>
      <c r="L120" s="39"/>
      <c r="M120" s="52"/>
      <c r="N120" s="57" t="str">
        <f t="shared" si="5"/>
        <v/>
      </c>
    </row>
    <row r="121" spans="2:14" ht="15.75" customHeight="1">
      <c r="B121" s="12">
        <f t="shared" si="4"/>
        <v>86</v>
      </c>
      <c r="C121" s="17"/>
      <c r="D121" s="22"/>
      <c r="E121" s="33"/>
      <c r="F121" s="35"/>
      <c r="G121" s="40"/>
      <c r="H121" s="35"/>
      <c r="I121" s="45"/>
      <c r="J121" s="45"/>
      <c r="K121" s="45"/>
      <c r="L121" s="40"/>
      <c r="M121" s="52"/>
      <c r="N121" s="57" t="str">
        <f t="shared" si="5"/>
        <v/>
      </c>
    </row>
    <row r="122" spans="2:14" ht="15.75" customHeight="1">
      <c r="B122" s="12">
        <f t="shared" si="4"/>
        <v>87</v>
      </c>
      <c r="C122" s="16"/>
      <c r="D122" s="21"/>
      <c r="E122" s="32"/>
      <c r="F122" s="34"/>
      <c r="G122" s="39"/>
      <c r="H122" s="34"/>
      <c r="I122" s="44"/>
      <c r="J122" s="44"/>
      <c r="K122" s="44"/>
      <c r="L122" s="39"/>
      <c r="M122" s="52"/>
      <c r="N122" s="57" t="str">
        <f t="shared" si="5"/>
        <v/>
      </c>
    </row>
    <row r="123" spans="2:14" ht="15.75" customHeight="1">
      <c r="B123" s="12">
        <f t="shared" si="4"/>
        <v>88</v>
      </c>
      <c r="C123" s="16"/>
      <c r="D123" s="21"/>
      <c r="E123" s="32"/>
      <c r="F123" s="34"/>
      <c r="G123" s="39"/>
      <c r="H123" s="34"/>
      <c r="I123" s="44"/>
      <c r="J123" s="44"/>
      <c r="K123" s="44"/>
      <c r="L123" s="39"/>
      <c r="M123" s="52"/>
      <c r="N123" s="57" t="str">
        <f t="shared" si="5"/>
        <v/>
      </c>
    </row>
    <row r="124" spans="2:14" ht="15.75" customHeight="1">
      <c r="B124" s="12">
        <f t="shared" si="4"/>
        <v>89</v>
      </c>
      <c r="C124" s="15"/>
      <c r="D124" s="20"/>
      <c r="E124" s="31"/>
      <c r="F124" s="34"/>
      <c r="G124" s="39"/>
      <c r="H124" s="34"/>
      <c r="I124" s="44"/>
      <c r="J124" s="44"/>
      <c r="K124" s="44"/>
      <c r="L124" s="39"/>
      <c r="M124" s="52"/>
      <c r="N124" s="57" t="str">
        <f t="shared" si="5"/>
        <v/>
      </c>
    </row>
    <row r="125" spans="2:14" ht="15.75" customHeight="1">
      <c r="B125" s="12">
        <f t="shared" si="4"/>
        <v>90</v>
      </c>
      <c r="C125" s="16"/>
      <c r="D125" s="21"/>
      <c r="E125" s="32"/>
      <c r="F125" s="34"/>
      <c r="G125" s="39"/>
      <c r="H125" s="34"/>
      <c r="I125" s="44"/>
      <c r="J125" s="44"/>
      <c r="K125" s="44"/>
      <c r="L125" s="39"/>
      <c r="M125" s="52"/>
      <c r="N125" s="57" t="str">
        <f t="shared" si="5"/>
        <v/>
      </c>
    </row>
    <row r="126" spans="2:14" ht="15.75" customHeight="1">
      <c r="B126" s="12">
        <f t="shared" si="4"/>
        <v>91</v>
      </c>
      <c r="C126" s="15"/>
      <c r="D126" s="20"/>
      <c r="E126" s="31"/>
      <c r="F126" s="34"/>
      <c r="G126" s="39"/>
      <c r="H126" s="34"/>
      <c r="I126" s="44"/>
      <c r="J126" s="44"/>
      <c r="K126" s="44"/>
      <c r="L126" s="39"/>
      <c r="M126" s="52"/>
      <c r="N126" s="57" t="str">
        <f t="shared" si="5"/>
        <v/>
      </c>
    </row>
    <row r="127" spans="2:14" ht="15.75" customHeight="1">
      <c r="B127" s="12">
        <f t="shared" si="4"/>
        <v>92</v>
      </c>
      <c r="C127" s="15"/>
      <c r="D127" s="20"/>
      <c r="E127" s="31"/>
      <c r="F127" s="34"/>
      <c r="G127" s="39"/>
      <c r="H127" s="34"/>
      <c r="I127" s="44"/>
      <c r="J127" s="44"/>
      <c r="K127" s="44"/>
      <c r="L127" s="39"/>
      <c r="M127" s="52"/>
      <c r="N127" s="57" t="str">
        <f t="shared" si="5"/>
        <v/>
      </c>
    </row>
    <row r="128" spans="2:14" ht="15.75" customHeight="1">
      <c r="B128" s="12">
        <f t="shared" si="4"/>
        <v>93</v>
      </c>
      <c r="C128" s="15"/>
      <c r="D128" s="20"/>
      <c r="E128" s="31"/>
      <c r="F128" s="34"/>
      <c r="G128" s="39"/>
      <c r="H128" s="34"/>
      <c r="I128" s="44"/>
      <c r="J128" s="44"/>
      <c r="K128" s="44"/>
      <c r="L128" s="39"/>
      <c r="M128" s="52"/>
      <c r="N128" s="57" t="str">
        <f t="shared" si="5"/>
        <v/>
      </c>
    </row>
    <row r="129" spans="2:14" ht="15.75" customHeight="1">
      <c r="B129" s="12">
        <f t="shared" si="4"/>
        <v>94</v>
      </c>
      <c r="C129" s="17"/>
      <c r="D129" s="22"/>
      <c r="E129" s="33"/>
      <c r="F129" s="35"/>
      <c r="G129" s="40"/>
      <c r="H129" s="35"/>
      <c r="I129" s="45"/>
      <c r="J129" s="45"/>
      <c r="K129" s="45"/>
      <c r="L129" s="40"/>
      <c r="M129" s="52"/>
      <c r="N129" s="57" t="str">
        <f t="shared" si="5"/>
        <v/>
      </c>
    </row>
    <row r="130" spans="2:14" ht="15.75" customHeight="1">
      <c r="B130" s="12">
        <f t="shared" si="4"/>
        <v>95</v>
      </c>
      <c r="C130" s="15"/>
      <c r="D130" s="20"/>
      <c r="E130" s="31"/>
      <c r="F130" s="34"/>
      <c r="G130" s="39"/>
      <c r="H130" s="34"/>
      <c r="I130" s="44"/>
      <c r="J130" s="44"/>
      <c r="K130" s="44"/>
      <c r="L130" s="39"/>
      <c r="M130" s="52"/>
      <c r="N130" s="57" t="str">
        <f t="shared" si="5"/>
        <v/>
      </c>
    </row>
    <row r="131" spans="2:14" ht="15.75" customHeight="1">
      <c r="B131" s="12">
        <f t="shared" si="4"/>
        <v>96</v>
      </c>
      <c r="C131" s="15"/>
      <c r="D131" s="20"/>
      <c r="E131" s="31"/>
      <c r="F131" s="34"/>
      <c r="G131" s="39"/>
      <c r="H131" s="34"/>
      <c r="I131" s="44"/>
      <c r="J131" s="44"/>
      <c r="K131" s="44"/>
      <c r="L131" s="39"/>
      <c r="M131" s="52"/>
      <c r="N131" s="57" t="str">
        <f t="shared" si="5"/>
        <v/>
      </c>
    </row>
    <row r="132" spans="2:14" ht="15.75" customHeight="1">
      <c r="B132" s="12">
        <f t="shared" si="4"/>
        <v>97</v>
      </c>
      <c r="C132" s="15"/>
      <c r="D132" s="20"/>
      <c r="E132" s="31"/>
      <c r="F132" s="34"/>
      <c r="G132" s="39"/>
      <c r="H132" s="34"/>
      <c r="I132" s="44"/>
      <c r="J132" s="44"/>
      <c r="K132" s="44"/>
      <c r="L132" s="39"/>
      <c r="M132" s="52"/>
      <c r="N132" s="57" t="str">
        <f t="shared" si="5"/>
        <v/>
      </c>
    </row>
    <row r="133" spans="2:14" ht="15.75" customHeight="1">
      <c r="B133" s="12">
        <f t="shared" si="4"/>
        <v>98</v>
      </c>
      <c r="C133" s="15"/>
      <c r="D133" s="20"/>
      <c r="E133" s="31"/>
      <c r="F133" s="34"/>
      <c r="G133" s="39"/>
      <c r="H133" s="34"/>
      <c r="I133" s="44"/>
      <c r="J133" s="44"/>
      <c r="K133" s="44"/>
      <c r="L133" s="39"/>
      <c r="M133" s="52"/>
      <c r="N133" s="57" t="str">
        <f t="shared" si="5"/>
        <v/>
      </c>
    </row>
    <row r="134" spans="2:14" ht="15.75" customHeight="1">
      <c r="B134" s="12">
        <f t="shared" si="4"/>
        <v>99</v>
      </c>
      <c r="C134" s="15"/>
      <c r="D134" s="20"/>
      <c r="E134" s="31"/>
      <c r="F134" s="34"/>
      <c r="G134" s="39"/>
      <c r="H134" s="34"/>
      <c r="I134" s="44"/>
      <c r="J134" s="44"/>
      <c r="K134" s="44"/>
      <c r="L134" s="39"/>
      <c r="M134" s="52"/>
      <c r="N134" s="57" t="str">
        <f t="shared" si="5"/>
        <v/>
      </c>
    </row>
    <row r="135" spans="2:14" ht="15.75" customHeight="1">
      <c r="B135" s="12">
        <f t="shared" si="4"/>
        <v>100</v>
      </c>
      <c r="C135" s="15"/>
      <c r="D135" s="20"/>
      <c r="E135" s="31"/>
      <c r="F135" s="34"/>
      <c r="G135" s="39"/>
      <c r="H135" s="34"/>
      <c r="I135" s="44"/>
      <c r="J135" s="44"/>
      <c r="K135" s="44"/>
      <c r="L135" s="39"/>
      <c r="M135" s="52"/>
      <c r="N135" s="57" t="str">
        <f t="shared" si="5"/>
        <v/>
      </c>
    </row>
    <row r="136" spans="2:14" ht="15.75" customHeight="1">
      <c r="B136" s="12">
        <f t="shared" si="4"/>
        <v>101</v>
      </c>
      <c r="C136" s="15"/>
      <c r="D136" s="20"/>
      <c r="E136" s="31"/>
      <c r="F136" s="34"/>
      <c r="G136" s="39"/>
      <c r="H136" s="34"/>
      <c r="I136" s="44"/>
      <c r="J136" s="44"/>
      <c r="K136" s="44"/>
      <c r="L136" s="39"/>
      <c r="M136" s="52"/>
      <c r="N136" s="57" t="str">
        <f t="shared" si="5"/>
        <v/>
      </c>
    </row>
    <row r="137" spans="2:14" ht="15.75" customHeight="1">
      <c r="B137" s="12">
        <f t="shared" si="4"/>
        <v>102</v>
      </c>
      <c r="C137" s="15"/>
      <c r="D137" s="20"/>
      <c r="E137" s="31"/>
      <c r="F137" s="34"/>
      <c r="G137" s="39"/>
      <c r="H137" s="34"/>
      <c r="I137" s="44"/>
      <c r="J137" s="44"/>
      <c r="K137" s="44"/>
      <c r="L137" s="39"/>
      <c r="M137" s="52"/>
      <c r="N137" s="57" t="str">
        <f t="shared" si="5"/>
        <v/>
      </c>
    </row>
    <row r="138" spans="2:14" ht="15.75" customHeight="1">
      <c r="B138" s="12">
        <f t="shared" si="4"/>
        <v>103</v>
      </c>
      <c r="C138" s="15"/>
      <c r="D138" s="20"/>
      <c r="E138" s="31"/>
      <c r="F138" s="34"/>
      <c r="G138" s="39"/>
      <c r="H138" s="34"/>
      <c r="I138" s="44"/>
      <c r="J138" s="44"/>
      <c r="K138" s="44"/>
      <c r="L138" s="39"/>
      <c r="M138" s="52"/>
      <c r="N138" s="57" t="str">
        <f t="shared" si="5"/>
        <v/>
      </c>
    </row>
    <row r="139" spans="2:14" ht="15.75" customHeight="1">
      <c r="B139" s="12">
        <f t="shared" si="4"/>
        <v>104</v>
      </c>
      <c r="C139" s="15"/>
      <c r="D139" s="20"/>
      <c r="E139" s="31"/>
      <c r="F139" s="34"/>
      <c r="G139" s="39"/>
      <c r="H139" s="34"/>
      <c r="I139" s="44"/>
      <c r="J139" s="44"/>
      <c r="K139" s="44"/>
      <c r="L139" s="39"/>
      <c r="M139" s="52"/>
      <c r="N139" s="57" t="str">
        <f t="shared" si="5"/>
        <v/>
      </c>
    </row>
    <row r="140" spans="2:14" ht="15.75" customHeight="1">
      <c r="B140" s="12">
        <f t="shared" si="4"/>
        <v>105</v>
      </c>
      <c r="C140" s="15"/>
      <c r="D140" s="20"/>
      <c r="E140" s="31"/>
      <c r="F140" s="34"/>
      <c r="G140" s="39"/>
      <c r="H140" s="34"/>
      <c r="I140" s="44"/>
      <c r="J140" s="44"/>
      <c r="K140" s="44"/>
      <c r="L140" s="39"/>
      <c r="M140" s="52"/>
      <c r="N140" s="57" t="str">
        <f t="shared" si="5"/>
        <v/>
      </c>
    </row>
    <row r="141" spans="2:14" ht="15.75" customHeight="1">
      <c r="B141" s="12">
        <f t="shared" si="4"/>
        <v>106</v>
      </c>
      <c r="C141" s="15"/>
      <c r="D141" s="20"/>
      <c r="E141" s="31"/>
      <c r="F141" s="34"/>
      <c r="G141" s="39"/>
      <c r="H141" s="34"/>
      <c r="I141" s="44"/>
      <c r="J141" s="44"/>
      <c r="K141" s="44"/>
      <c r="L141" s="39"/>
      <c r="M141" s="52"/>
      <c r="N141" s="57" t="str">
        <f t="shared" si="5"/>
        <v/>
      </c>
    </row>
    <row r="142" spans="2:14" ht="15.75" customHeight="1">
      <c r="B142" s="12">
        <f t="shared" si="4"/>
        <v>107</v>
      </c>
      <c r="C142" s="15"/>
      <c r="D142" s="20"/>
      <c r="E142" s="31"/>
      <c r="F142" s="34"/>
      <c r="G142" s="39"/>
      <c r="H142" s="34"/>
      <c r="I142" s="44"/>
      <c r="J142" s="44"/>
      <c r="K142" s="44"/>
      <c r="L142" s="39"/>
      <c r="M142" s="52"/>
      <c r="N142" s="57" t="str">
        <f t="shared" si="5"/>
        <v/>
      </c>
    </row>
    <row r="143" spans="2:14" ht="15.75" customHeight="1">
      <c r="B143" s="12">
        <f t="shared" si="4"/>
        <v>108</v>
      </c>
      <c r="C143" s="15"/>
      <c r="D143" s="20"/>
      <c r="E143" s="31"/>
      <c r="F143" s="34"/>
      <c r="G143" s="39"/>
      <c r="H143" s="34"/>
      <c r="I143" s="44"/>
      <c r="J143" s="44"/>
      <c r="K143" s="44"/>
      <c r="L143" s="39"/>
      <c r="M143" s="52"/>
      <c r="N143" s="57" t="str">
        <f t="shared" si="5"/>
        <v/>
      </c>
    </row>
    <row r="144" spans="2:14" ht="15.75" customHeight="1">
      <c r="B144" s="12">
        <f t="shared" si="4"/>
        <v>109</v>
      </c>
      <c r="C144" s="15"/>
      <c r="D144" s="20"/>
      <c r="E144" s="31"/>
      <c r="F144" s="34"/>
      <c r="G144" s="39"/>
      <c r="H144" s="34"/>
      <c r="I144" s="44"/>
      <c r="J144" s="44"/>
      <c r="K144" s="44"/>
      <c r="L144" s="39"/>
      <c r="M144" s="52"/>
      <c r="N144" s="57" t="str">
        <f t="shared" si="5"/>
        <v/>
      </c>
    </row>
    <row r="145" spans="2:14" ht="15.75" customHeight="1">
      <c r="B145" s="12">
        <f t="shared" si="4"/>
        <v>110</v>
      </c>
      <c r="C145" s="15"/>
      <c r="D145" s="20"/>
      <c r="E145" s="31"/>
      <c r="F145" s="34"/>
      <c r="G145" s="39"/>
      <c r="H145" s="34"/>
      <c r="I145" s="44"/>
      <c r="J145" s="44"/>
      <c r="K145" s="44"/>
      <c r="L145" s="39"/>
      <c r="M145" s="52"/>
      <c r="N145" s="57" t="str">
        <f t="shared" si="5"/>
        <v/>
      </c>
    </row>
    <row r="146" spans="2:14" ht="15.75" customHeight="1">
      <c r="B146" s="12">
        <f t="shared" si="4"/>
        <v>111</v>
      </c>
      <c r="C146" s="15"/>
      <c r="D146" s="20"/>
      <c r="E146" s="31"/>
      <c r="F146" s="34"/>
      <c r="G146" s="39"/>
      <c r="H146" s="34"/>
      <c r="I146" s="44"/>
      <c r="J146" s="44"/>
      <c r="K146" s="44"/>
      <c r="L146" s="39"/>
      <c r="M146" s="52"/>
      <c r="N146" s="57" t="str">
        <f t="shared" si="5"/>
        <v/>
      </c>
    </row>
    <row r="147" spans="2:14" ht="15.75" customHeight="1">
      <c r="B147" s="12">
        <f t="shared" si="4"/>
        <v>112</v>
      </c>
      <c r="C147" s="15"/>
      <c r="D147" s="20"/>
      <c r="E147" s="31"/>
      <c r="F147" s="34"/>
      <c r="G147" s="39"/>
      <c r="H147" s="34"/>
      <c r="I147" s="44"/>
      <c r="J147" s="44"/>
      <c r="K147" s="44"/>
      <c r="L147" s="39"/>
      <c r="M147" s="52"/>
      <c r="N147" s="57" t="str">
        <f t="shared" si="5"/>
        <v/>
      </c>
    </row>
    <row r="148" spans="2:14" ht="15.75" customHeight="1">
      <c r="B148" s="12">
        <f t="shared" si="4"/>
        <v>113</v>
      </c>
      <c r="C148" s="15"/>
      <c r="D148" s="20"/>
      <c r="E148" s="31"/>
      <c r="F148" s="34"/>
      <c r="G148" s="39"/>
      <c r="H148" s="34"/>
      <c r="I148" s="44"/>
      <c r="J148" s="44"/>
      <c r="K148" s="44"/>
      <c r="L148" s="39"/>
      <c r="M148" s="52"/>
      <c r="N148" s="57" t="str">
        <f t="shared" si="5"/>
        <v/>
      </c>
    </row>
    <row r="149" spans="2:14" ht="15.75" customHeight="1">
      <c r="B149" s="12">
        <f t="shared" si="4"/>
        <v>114</v>
      </c>
      <c r="C149" s="15"/>
      <c r="D149" s="20"/>
      <c r="E149" s="31"/>
      <c r="F149" s="34"/>
      <c r="G149" s="39"/>
      <c r="H149" s="34"/>
      <c r="I149" s="44"/>
      <c r="J149" s="44"/>
      <c r="K149" s="44"/>
      <c r="L149" s="39"/>
      <c r="M149" s="52"/>
      <c r="N149" s="57" t="str">
        <f t="shared" si="5"/>
        <v/>
      </c>
    </row>
    <row r="150" spans="2:14" ht="15.75" customHeight="1">
      <c r="B150" s="12">
        <f t="shared" si="4"/>
        <v>115</v>
      </c>
      <c r="C150" s="15"/>
      <c r="D150" s="20"/>
      <c r="E150" s="31"/>
      <c r="F150" s="34"/>
      <c r="G150" s="39"/>
      <c r="H150" s="34"/>
      <c r="I150" s="44"/>
      <c r="J150" s="44"/>
      <c r="K150" s="44"/>
      <c r="L150" s="39"/>
      <c r="M150" s="52"/>
      <c r="N150" s="57" t="str">
        <f t="shared" si="5"/>
        <v/>
      </c>
    </row>
    <row r="151" spans="2:14" ht="15.75" customHeight="1">
      <c r="B151" s="12">
        <f t="shared" si="4"/>
        <v>116</v>
      </c>
      <c r="C151" s="15"/>
      <c r="D151" s="20"/>
      <c r="E151" s="31"/>
      <c r="F151" s="34"/>
      <c r="G151" s="39"/>
      <c r="H151" s="34"/>
      <c r="I151" s="44"/>
      <c r="J151" s="44"/>
      <c r="K151" s="44"/>
      <c r="L151" s="39"/>
      <c r="M151" s="52"/>
      <c r="N151" s="57" t="str">
        <f t="shared" si="5"/>
        <v/>
      </c>
    </row>
    <row r="152" spans="2:14" ht="15.75" customHeight="1">
      <c r="B152" s="12">
        <f t="shared" si="4"/>
        <v>117</v>
      </c>
      <c r="C152" s="15"/>
      <c r="D152" s="20"/>
      <c r="E152" s="31"/>
      <c r="F152" s="34"/>
      <c r="G152" s="39"/>
      <c r="H152" s="34"/>
      <c r="I152" s="44"/>
      <c r="J152" s="44"/>
      <c r="K152" s="44"/>
      <c r="L152" s="39"/>
      <c r="M152" s="52"/>
      <c r="N152" s="57" t="str">
        <f t="shared" si="5"/>
        <v/>
      </c>
    </row>
    <row r="153" spans="2:14" ht="15.75" customHeight="1">
      <c r="B153" s="12">
        <f t="shared" si="4"/>
        <v>118</v>
      </c>
      <c r="C153" s="15"/>
      <c r="D153" s="20"/>
      <c r="E153" s="31"/>
      <c r="F153" s="34"/>
      <c r="G153" s="39"/>
      <c r="H153" s="34"/>
      <c r="I153" s="44"/>
      <c r="J153" s="44"/>
      <c r="K153" s="44"/>
      <c r="L153" s="39"/>
      <c r="M153" s="52"/>
      <c r="N153" s="57" t="str">
        <f t="shared" si="5"/>
        <v/>
      </c>
    </row>
    <row r="154" spans="2:14" ht="15.75" customHeight="1">
      <c r="B154" s="12">
        <f t="shared" si="4"/>
        <v>119</v>
      </c>
      <c r="C154" s="15"/>
      <c r="D154" s="20"/>
      <c r="E154" s="31"/>
      <c r="F154" s="34"/>
      <c r="G154" s="39"/>
      <c r="H154" s="34"/>
      <c r="I154" s="44"/>
      <c r="J154" s="44"/>
      <c r="K154" s="44"/>
      <c r="L154" s="39"/>
      <c r="M154" s="52"/>
      <c r="N154" s="57" t="str">
        <f t="shared" si="5"/>
        <v/>
      </c>
    </row>
    <row r="155" spans="2:14" ht="15.75" customHeight="1">
      <c r="B155" s="12">
        <f t="shared" si="4"/>
        <v>120</v>
      </c>
      <c r="C155" s="15"/>
      <c r="D155" s="20"/>
      <c r="E155" s="31"/>
      <c r="F155" s="34"/>
      <c r="G155" s="39"/>
      <c r="H155" s="34"/>
      <c r="I155" s="44"/>
      <c r="J155" s="44"/>
      <c r="K155" s="44"/>
      <c r="L155" s="39"/>
      <c r="M155" s="52"/>
      <c r="N155" s="57" t="str">
        <f t="shared" si="5"/>
        <v/>
      </c>
    </row>
    <row r="156" spans="2:14" ht="15.75" customHeight="1">
      <c r="B156" s="13" t="s">
        <v>36</v>
      </c>
      <c r="C156" s="18"/>
      <c r="D156" s="18"/>
      <c r="E156" s="18"/>
      <c r="F156" s="18"/>
      <c r="G156" s="18"/>
      <c r="H156" s="18"/>
      <c r="I156" s="18"/>
      <c r="J156" s="18"/>
      <c r="K156" s="18"/>
      <c r="L156" s="50"/>
      <c r="M156" s="53">
        <f>SUM(M116:M155)</f>
        <v>0</v>
      </c>
      <c r="N156" s="58"/>
    </row>
    <row r="157" spans="2:14" ht="16.5" customHeight="1">
      <c r="B157" s="8" t="s">
        <v>101</v>
      </c>
      <c r="C157" s="8"/>
      <c r="D157" s="8"/>
      <c r="E157" s="8"/>
      <c r="F157" s="8"/>
      <c r="G157" s="8"/>
      <c r="H157" s="8"/>
      <c r="I157" s="8"/>
      <c r="J157" s="8"/>
      <c r="K157" s="8"/>
      <c r="L157" s="8"/>
      <c r="M157" s="8"/>
      <c r="N157" s="8"/>
    </row>
    <row r="158" spans="2:14" ht="16.5" customHeight="1">
      <c r="B158" s="9" t="s">
        <v>102</v>
      </c>
      <c r="C158" s="9"/>
      <c r="D158" s="9"/>
      <c r="E158" s="23" t="str">
        <f>$E$2</f>
        <v>活動交付金</v>
      </c>
      <c r="F158" s="23"/>
      <c r="G158" s="23"/>
      <c r="H158" s="23"/>
    </row>
    <row r="159" spans="2:14" ht="16.5" customHeight="1">
      <c r="B159" s="9"/>
      <c r="C159" s="9"/>
      <c r="D159" s="9"/>
      <c r="E159" s="24"/>
      <c r="F159" s="24"/>
      <c r="G159" s="24"/>
      <c r="H159" s="24"/>
      <c r="I159" s="43"/>
      <c r="J159" s="46"/>
      <c r="K159" s="46"/>
      <c r="L159" s="46"/>
      <c r="M159" s="46"/>
      <c r="N159" s="46"/>
    </row>
    <row r="160" spans="2:14" ht="16.5" customHeight="1">
      <c r="B160" s="10" t="s">
        <v>103</v>
      </c>
      <c r="C160" s="10"/>
      <c r="D160" s="10"/>
      <c r="E160" s="23" t="str">
        <f>$E$4</f>
        <v/>
      </c>
      <c r="F160" s="23"/>
      <c r="G160" s="23"/>
      <c r="H160" s="23"/>
      <c r="I160" s="43"/>
      <c r="J160" s="47"/>
      <c r="K160" s="49"/>
      <c r="L160" s="49"/>
      <c r="M160" s="49"/>
      <c r="N160" s="49"/>
    </row>
    <row r="161" spans="2:14" ht="16.5" customHeight="1">
      <c r="B161" s="10"/>
      <c r="C161" s="10"/>
      <c r="D161" s="10"/>
      <c r="E161" s="24"/>
      <c r="F161" s="24"/>
      <c r="G161" s="24"/>
      <c r="H161" s="24"/>
      <c r="I161" s="43"/>
      <c r="J161" s="48"/>
      <c r="K161" s="48"/>
      <c r="L161" s="48"/>
      <c r="M161" s="51"/>
      <c r="N161" s="55"/>
    </row>
    <row r="162" spans="2:14" ht="16.5" customHeight="1">
      <c r="B162" s="10" t="s">
        <v>104</v>
      </c>
      <c r="C162" s="10"/>
      <c r="D162" s="10"/>
      <c r="E162" s="23">
        <f>$E$6</f>
        <v>0</v>
      </c>
      <c r="F162" s="23"/>
      <c r="G162" s="23" t="str">
        <f>IF($G$6="","",$G$6)</f>
        <v/>
      </c>
      <c r="H162" s="23"/>
      <c r="I162" s="43"/>
      <c r="J162" s="48"/>
      <c r="K162" s="48"/>
      <c r="L162" s="48"/>
      <c r="M162" s="51"/>
      <c r="N162" s="55"/>
    </row>
    <row r="163" spans="2:14" ht="16.5" customHeight="1">
      <c r="B163" s="10"/>
      <c r="C163" s="10"/>
      <c r="D163" s="10"/>
      <c r="E163" s="24"/>
      <c r="F163" s="24"/>
      <c r="G163" s="24"/>
      <c r="H163" s="24"/>
      <c r="I163" s="43"/>
      <c r="J163" s="48"/>
      <c r="K163" s="48"/>
      <c r="L163" s="48"/>
      <c r="M163" s="51"/>
      <c r="N163" s="55"/>
    </row>
    <row r="164" spans="2:14" ht="16.5" customHeight="1">
      <c r="B164" s="10" t="s">
        <v>105</v>
      </c>
      <c r="C164" s="10"/>
      <c r="D164" s="10"/>
      <c r="E164" s="29">
        <v>4</v>
      </c>
      <c r="F164" s="29"/>
      <c r="G164" s="38"/>
      <c r="H164" s="38"/>
      <c r="I164" s="43"/>
      <c r="J164" s="48"/>
      <c r="K164" s="48"/>
      <c r="L164" s="48"/>
      <c r="M164" s="51"/>
      <c r="N164" s="55"/>
    </row>
    <row r="165" spans="2:14" ht="16.5" customHeight="1">
      <c r="B165" s="10"/>
      <c r="C165" s="10"/>
      <c r="D165" s="10"/>
      <c r="E165" s="30"/>
      <c r="F165" s="30"/>
      <c r="G165" s="38"/>
      <c r="H165" s="38"/>
      <c r="I165" s="43"/>
      <c r="J165" s="48"/>
      <c r="K165" s="48"/>
      <c r="L165" s="48"/>
      <c r="M165" s="51"/>
      <c r="N165" s="55"/>
    </row>
    <row r="166" spans="2:14" ht="4.5" customHeight="1">
      <c r="N166" s="1" t="str">
        <f>IF(M166="","",#REF!+M166)</f>
        <v/>
      </c>
    </row>
    <row r="167" spans="2:14" ht="16.5" customHeight="1">
      <c r="B167" s="11" t="s">
        <v>106</v>
      </c>
      <c r="C167" s="14" t="s">
        <v>39</v>
      </c>
      <c r="D167" s="19" t="s">
        <v>111</v>
      </c>
      <c r="E167" s="19" t="s">
        <v>6</v>
      </c>
      <c r="F167" s="19" t="s">
        <v>112</v>
      </c>
      <c r="G167" s="19"/>
      <c r="H167" s="19" t="s">
        <v>113</v>
      </c>
      <c r="I167" s="19"/>
      <c r="J167" s="19"/>
      <c r="K167" s="19"/>
      <c r="L167" s="19"/>
      <c r="M167" s="19" t="s">
        <v>114</v>
      </c>
      <c r="N167" s="56" t="s">
        <v>115</v>
      </c>
    </row>
    <row r="168" spans="2:14" ht="15.75" customHeight="1">
      <c r="B168" s="12">
        <f t="shared" ref="B168:B207" si="6">ROW()-47</f>
        <v>121</v>
      </c>
      <c r="C168" s="15"/>
      <c r="D168" s="20"/>
      <c r="E168" s="31"/>
      <c r="F168" s="34"/>
      <c r="G168" s="39"/>
      <c r="H168" s="34"/>
      <c r="I168" s="44"/>
      <c r="J168" s="44"/>
      <c r="K168" s="44"/>
      <c r="L168" s="39"/>
      <c r="M168" s="52"/>
      <c r="N168" s="57" t="str">
        <f>IF(M168="","",N155+M168)</f>
        <v/>
      </c>
    </row>
    <row r="169" spans="2:14" ht="15.75" customHeight="1">
      <c r="B169" s="12">
        <f t="shared" si="6"/>
        <v>122</v>
      </c>
      <c r="C169" s="16"/>
      <c r="D169" s="21"/>
      <c r="E169" s="32"/>
      <c r="F169" s="34"/>
      <c r="G169" s="39"/>
      <c r="H169" s="34"/>
      <c r="I169" s="44"/>
      <c r="J169" s="44"/>
      <c r="K169" s="44"/>
      <c r="L169" s="39"/>
      <c r="M169" s="52"/>
      <c r="N169" s="57" t="str">
        <f t="shared" ref="N169:N207" si="7">IF(M169="","",SUM(N168,M169))</f>
        <v/>
      </c>
    </row>
    <row r="170" spans="2:14" ht="15.75" customHeight="1">
      <c r="B170" s="12">
        <f t="shared" si="6"/>
        <v>123</v>
      </c>
      <c r="C170" s="16"/>
      <c r="D170" s="21"/>
      <c r="E170" s="32"/>
      <c r="F170" s="34"/>
      <c r="G170" s="39"/>
      <c r="H170" s="34"/>
      <c r="I170" s="44"/>
      <c r="J170" s="44"/>
      <c r="K170" s="44"/>
      <c r="L170" s="39"/>
      <c r="M170" s="52"/>
      <c r="N170" s="57" t="str">
        <f t="shared" si="7"/>
        <v/>
      </c>
    </row>
    <row r="171" spans="2:14" ht="15.75" customHeight="1">
      <c r="B171" s="12">
        <f t="shared" si="6"/>
        <v>124</v>
      </c>
      <c r="C171" s="15"/>
      <c r="D171" s="20"/>
      <c r="E171" s="31"/>
      <c r="F171" s="34"/>
      <c r="G171" s="39"/>
      <c r="H171" s="34"/>
      <c r="I171" s="44"/>
      <c r="J171" s="44"/>
      <c r="K171" s="44"/>
      <c r="L171" s="39"/>
      <c r="M171" s="52"/>
      <c r="N171" s="57" t="str">
        <f t="shared" si="7"/>
        <v/>
      </c>
    </row>
    <row r="172" spans="2:14" ht="15.75" customHeight="1">
      <c r="B172" s="12">
        <f t="shared" si="6"/>
        <v>125</v>
      </c>
      <c r="C172" s="15"/>
      <c r="D172" s="20"/>
      <c r="E172" s="31"/>
      <c r="F172" s="34"/>
      <c r="G172" s="39"/>
      <c r="H172" s="34"/>
      <c r="I172" s="44"/>
      <c r="J172" s="44"/>
      <c r="K172" s="44"/>
      <c r="L172" s="39"/>
      <c r="M172" s="52"/>
      <c r="N172" s="57" t="str">
        <f t="shared" si="7"/>
        <v/>
      </c>
    </row>
    <row r="173" spans="2:14" ht="15.75" customHeight="1">
      <c r="B173" s="12">
        <f t="shared" si="6"/>
        <v>126</v>
      </c>
      <c r="C173" s="17"/>
      <c r="D173" s="22"/>
      <c r="E173" s="33"/>
      <c r="F173" s="35"/>
      <c r="G173" s="40"/>
      <c r="H173" s="35"/>
      <c r="I173" s="45"/>
      <c r="J173" s="45"/>
      <c r="K173" s="45"/>
      <c r="L173" s="40"/>
      <c r="M173" s="52"/>
      <c r="N173" s="57" t="str">
        <f t="shared" si="7"/>
        <v/>
      </c>
    </row>
    <row r="174" spans="2:14" ht="15.75" customHeight="1">
      <c r="B174" s="12">
        <f t="shared" si="6"/>
        <v>127</v>
      </c>
      <c r="C174" s="16"/>
      <c r="D174" s="21"/>
      <c r="E174" s="32"/>
      <c r="F174" s="34"/>
      <c r="G174" s="39"/>
      <c r="H174" s="34"/>
      <c r="I174" s="44"/>
      <c r="J174" s="44"/>
      <c r="K174" s="44"/>
      <c r="L174" s="39"/>
      <c r="M174" s="52"/>
      <c r="N174" s="57" t="str">
        <f t="shared" si="7"/>
        <v/>
      </c>
    </row>
    <row r="175" spans="2:14" ht="15.75" customHeight="1">
      <c r="B175" s="12">
        <f t="shared" si="6"/>
        <v>128</v>
      </c>
      <c r="C175" s="16"/>
      <c r="D175" s="21"/>
      <c r="E175" s="32"/>
      <c r="F175" s="34"/>
      <c r="G175" s="39"/>
      <c r="H175" s="34"/>
      <c r="I175" s="44"/>
      <c r="J175" s="44"/>
      <c r="K175" s="44"/>
      <c r="L175" s="39"/>
      <c r="M175" s="52"/>
      <c r="N175" s="57" t="str">
        <f t="shared" si="7"/>
        <v/>
      </c>
    </row>
    <row r="176" spans="2:14" ht="15.75" customHeight="1">
      <c r="B176" s="12">
        <f t="shared" si="6"/>
        <v>129</v>
      </c>
      <c r="C176" s="15"/>
      <c r="D176" s="20"/>
      <c r="E176" s="31"/>
      <c r="F176" s="34"/>
      <c r="G176" s="39"/>
      <c r="H176" s="34"/>
      <c r="I176" s="44"/>
      <c r="J176" s="44"/>
      <c r="K176" s="44"/>
      <c r="L176" s="39"/>
      <c r="M176" s="52"/>
      <c r="N176" s="57" t="str">
        <f t="shared" si="7"/>
        <v/>
      </c>
    </row>
    <row r="177" spans="2:14" ht="15.75" customHeight="1">
      <c r="B177" s="12">
        <f t="shared" si="6"/>
        <v>130</v>
      </c>
      <c r="C177" s="16"/>
      <c r="D177" s="21"/>
      <c r="E177" s="32"/>
      <c r="F177" s="34"/>
      <c r="G177" s="39"/>
      <c r="H177" s="34"/>
      <c r="I177" s="44"/>
      <c r="J177" s="44"/>
      <c r="K177" s="44"/>
      <c r="L177" s="39"/>
      <c r="M177" s="52"/>
      <c r="N177" s="57" t="str">
        <f t="shared" si="7"/>
        <v/>
      </c>
    </row>
    <row r="178" spans="2:14" ht="15.75" customHeight="1">
      <c r="B178" s="12">
        <f t="shared" si="6"/>
        <v>131</v>
      </c>
      <c r="C178" s="15"/>
      <c r="D178" s="20"/>
      <c r="E178" s="31"/>
      <c r="F178" s="34"/>
      <c r="G178" s="39"/>
      <c r="H178" s="34"/>
      <c r="I178" s="44"/>
      <c r="J178" s="44"/>
      <c r="K178" s="44"/>
      <c r="L178" s="39"/>
      <c r="M178" s="52"/>
      <c r="N178" s="57" t="str">
        <f t="shared" si="7"/>
        <v/>
      </c>
    </row>
    <row r="179" spans="2:14" ht="15.75" customHeight="1">
      <c r="B179" s="12">
        <f t="shared" si="6"/>
        <v>132</v>
      </c>
      <c r="C179" s="15"/>
      <c r="D179" s="20"/>
      <c r="E179" s="31"/>
      <c r="F179" s="34"/>
      <c r="G179" s="39"/>
      <c r="H179" s="34"/>
      <c r="I179" s="44"/>
      <c r="J179" s="44"/>
      <c r="K179" s="44"/>
      <c r="L179" s="39"/>
      <c r="M179" s="52"/>
      <c r="N179" s="57" t="str">
        <f t="shared" si="7"/>
        <v/>
      </c>
    </row>
    <row r="180" spans="2:14" ht="15.75" customHeight="1">
      <c r="B180" s="12">
        <f t="shared" si="6"/>
        <v>133</v>
      </c>
      <c r="C180" s="15"/>
      <c r="D180" s="20"/>
      <c r="E180" s="31"/>
      <c r="F180" s="34"/>
      <c r="G180" s="39"/>
      <c r="H180" s="34"/>
      <c r="I180" s="44"/>
      <c r="J180" s="44"/>
      <c r="K180" s="44"/>
      <c r="L180" s="39"/>
      <c r="M180" s="52"/>
      <c r="N180" s="57" t="str">
        <f t="shared" si="7"/>
        <v/>
      </c>
    </row>
    <row r="181" spans="2:14" ht="15.75" customHeight="1">
      <c r="B181" s="12">
        <f t="shared" si="6"/>
        <v>134</v>
      </c>
      <c r="C181" s="17"/>
      <c r="D181" s="22"/>
      <c r="E181" s="33"/>
      <c r="F181" s="35"/>
      <c r="G181" s="40"/>
      <c r="H181" s="35"/>
      <c r="I181" s="45"/>
      <c r="J181" s="45"/>
      <c r="K181" s="45"/>
      <c r="L181" s="40"/>
      <c r="M181" s="52"/>
      <c r="N181" s="57" t="str">
        <f t="shared" si="7"/>
        <v/>
      </c>
    </row>
    <row r="182" spans="2:14" ht="15.75" customHeight="1">
      <c r="B182" s="12">
        <f t="shared" si="6"/>
        <v>135</v>
      </c>
      <c r="C182" s="15"/>
      <c r="D182" s="20"/>
      <c r="E182" s="31"/>
      <c r="F182" s="34"/>
      <c r="G182" s="39"/>
      <c r="H182" s="34"/>
      <c r="I182" s="44"/>
      <c r="J182" s="44"/>
      <c r="K182" s="44"/>
      <c r="L182" s="39"/>
      <c r="M182" s="52"/>
      <c r="N182" s="57" t="str">
        <f t="shared" si="7"/>
        <v/>
      </c>
    </row>
    <row r="183" spans="2:14" ht="15.75" customHeight="1">
      <c r="B183" s="12">
        <f t="shared" si="6"/>
        <v>136</v>
      </c>
      <c r="C183" s="15"/>
      <c r="D183" s="20"/>
      <c r="E183" s="31"/>
      <c r="F183" s="34"/>
      <c r="G183" s="39"/>
      <c r="H183" s="34"/>
      <c r="I183" s="44"/>
      <c r="J183" s="44"/>
      <c r="K183" s="44"/>
      <c r="L183" s="39"/>
      <c r="M183" s="52"/>
      <c r="N183" s="57" t="str">
        <f t="shared" si="7"/>
        <v/>
      </c>
    </row>
    <row r="184" spans="2:14" ht="15.75" customHeight="1">
      <c r="B184" s="12">
        <f t="shared" si="6"/>
        <v>137</v>
      </c>
      <c r="C184" s="15"/>
      <c r="D184" s="20"/>
      <c r="E184" s="31"/>
      <c r="F184" s="34"/>
      <c r="G184" s="39"/>
      <c r="H184" s="34"/>
      <c r="I184" s="44"/>
      <c r="J184" s="44"/>
      <c r="K184" s="44"/>
      <c r="L184" s="39"/>
      <c r="M184" s="52"/>
      <c r="N184" s="57" t="str">
        <f t="shared" si="7"/>
        <v/>
      </c>
    </row>
    <row r="185" spans="2:14" ht="15.75" customHeight="1">
      <c r="B185" s="12">
        <f t="shared" si="6"/>
        <v>138</v>
      </c>
      <c r="C185" s="15"/>
      <c r="D185" s="20"/>
      <c r="E185" s="31"/>
      <c r="F185" s="34"/>
      <c r="G185" s="39"/>
      <c r="H185" s="34"/>
      <c r="I185" s="44"/>
      <c r="J185" s="44"/>
      <c r="K185" s="44"/>
      <c r="L185" s="39"/>
      <c r="M185" s="52"/>
      <c r="N185" s="57" t="str">
        <f t="shared" si="7"/>
        <v/>
      </c>
    </row>
    <row r="186" spans="2:14" ht="15.75" customHeight="1">
      <c r="B186" s="12">
        <f t="shared" si="6"/>
        <v>139</v>
      </c>
      <c r="C186" s="15"/>
      <c r="D186" s="20"/>
      <c r="E186" s="31"/>
      <c r="F186" s="34"/>
      <c r="G186" s="39"/>
      <c r="H186" s="34"/>
      <c r="I186" s="44"/>
      <c r="J186" s="44"/>
      <c r="K186" s="44"/>
      <c r="L186" s="39"/>
      <c r="M186" s="52"/>
      <c r="N186" s="57" t="str">
        <f t="shared" si="7"/>
        <v/>
      </c>
    </row>
    <row r="187" spans="2:14" ht="15.75" customHeight="1">
      <c r="B187" s="12">
        <f t="shared" si="6"/>
        <v>140</v>
      </c>
      <c r="C187" s="15"/>
      <c r="D187" s="20"/>
      <c r="E187" s="31"/>
      <c r="F187" s="34"/>
      <c r="G187" s="39"/>
      <c r="H187" s="34"/>
      <c r="I187" s="44"/>
      <c r="J187" s="44"/>
      <c r="K187" s="44"/>
      <c r="L187" s="39"/>
      <c r="M187" s="52"/>
      <c r="N187" s="57" t="str">
        <f t="shared" si="7"/>
        <v/>
      </c>
    </row>
    <row r="188" spans="2:14" ht="15.75" customHeight="1">
      <c r="B188" s="12">
        <f t="shared" si="6"/>
        <v>141</v>
      </c>
      <c r="C188" s="15"/>
      <c r="D188" s="20"/>
      <c r="E188" s="31"/>
      <c r="F188" s="34"/>
      <c r="G188" s="39"/>
      <c r="H188" s="34"/>
      <c r="I188" s="44"/>
      <c r="J188" s="44"/>
      <c r="K188" s="44"/>
      <c r="L188" s="39"/>
      <c r="M188" s="52"/>
      <c r="N188" s="57" t="str">
        <f t="shared" si="7"/>
        <v/>
      </c>
    </row>
    <row r="189" spans="2:14" ht="15.75" customHeight="1">
      <c r="B189" s="12">
        <f t="shared" si="6"/>
        <v>142</v>
      </c>
      <c r="C189" s="15"/>
      <c r="D189" s="20"/>
      <c r="E189" s="31"/>
      <c r="F189" s="34"/>
      <c r="G189" s="39"/>
      <c r="H189" s="34"/>
      <c r="I189" s="44"/>
      <c r="J189" s="44"/>
      <c r="K189" s="44"/>
      <c r="L189" s="39"/>
      <c r="M189" s="52"/>
      <c r="N189" s="57" t="str">
        <f t="shared" si="7"/>
        <v/>
      </c>
    </row>
    <row r="190" spans="2:14" ht="15.75" customHeight="1">
      <c r="B190" s="12">
        <f t="shared" si="6"/>
        <v>143</v>
      </c>
      <c r="C190" s="15"/>
      <c r="D190" s="20"/>
      <c r="E190" s="31"/>
      <c r="F190" s="34"/>
      <c r="G190" s="39"/>
      <c r="H190" s="34"/>
      <c r="I190" s="44"/>
      <c r="J190" s="44"/>
      <c r="K190" s="44"/>
      <c r="L190" s="39"/>
      <c r="M190" s="52"/>
      <c r="N190" s="57" t="str">
        <f t="shared" si="7"/>
        <v/>
      </c>
    </row>
    <row r="191" spans="2:14" ht="15.75" customHeight="1">
      <c r="B191" s="12">
        <f t="shared" si="6"/>
        <v>144</v>
      </c>
      <c r="C191" s="15"/>
      <c r="D191" s="20"/>
      <c r="E191" s="31"/>
      <c r="F191" s="34"/>
      <c r="G191" s="39"/>
      <c r="H191" s="34"/>
      <c r="I191" s="44"/>
      <c r="J191" s="44"/>
      <c r="K191" s="44"/>
      <c r="L191" s="39"/>
      <c r="M191" s="52"/>
      <c r="N191" s="57" t="str">
        <f t="shared" si="7"/>
        <v/>
      </c>
    </row>
    <row r="192" spans="2:14" ht="15.75" customHeight="1">
      <c r="B192" s="12">
        <f t="shared" si="6"/>
        <v>145</v>
      </c>
      <c r="C192" s="15"/>
      <c r="D192" s="20"/>
      <c r="E192" s="31"/>
      <c r="F192" s="34"/>
      <c r="G192" s="39"/>
      <c r="H192" s="34"/>
      <c r="I192" s="44"/>
      <c r="J192" s="44"/>
      <c r="K192" s="44"/>
      <c r="L192" s="39"/>
      <c r="M192" s="52"/>
      <c r="N192" s="57" t="str">
        <f t="shared" si="7"/>
        <v/>
      </c>
    </row>
    <row r="193" spans="2:14" ht="15.75" customHeight="1">
      <c r="B193" s="12">
        <f t="shared" si="6"/>
        <v>146</v>
      </c>
      <c r="C193" s="15"/>
      <c r="D193" s="20"/>
      <c r="E193" s="31"/>
      <c r="F193" s="34"/>
      <c r="G193" s="39"/>
      <c r="H193" s="34"/>
      <c r="I193" s="44"/>
      <c r="J193" s="44"/>
      <c r="K193" s="44"/>
      <c r="L193" s="39"/>
      <c r="M193" s="52"/>
      <c r="N193" s="57" t="str">
        <f t="shared" si="7"/>
        <v/>
      </c>
    </row>
    <row r="194" spans="2:14" ht="15.75" customHeight="1">
      <c r="B194" s="12">
        <f t="shared" si="6"/>
        <v>147</v>
      </c>
      <c r="C194" s="15"/>
      <c r="D194" s="20"/>
      <c r="E194" s="31"/>
      <c r="F194" s="34"/>
      <c r="G194" s="39"/>
      <c r="H194" s="34"/>
      <c r="I194" s="44"/>
      <c r="J194" s="44"/>
      <c r="K194" s="44"/>
      <c r="L194" s="39"/>
      <c r="M194" s="52"/>
      <c r="N194" s="57" t="str">
        <f t="shared" si="7"/>
        <v/>
      </c>
    </row>
    <row r="195" spans="2:14" ht="15.75" customHeight="1">
      <c r="B195" s="12">
        <f t="shared" si="6"/>
        <v>148</v>
      </c>
      <c r="C195" s="15"/>
      <c r="D195" s="20"/>
      <c r="E195" s="31"/>
      <c r="F195" s="34"/>
      <c r="G195" s="39"/>
      <c r="H195" s="34"/>
      <c r="I195" s="44"/>
      <c r="J195" s="44"/>
      <c r="K195" s="44"/>
      <c r="L195" s="39"/>
      <c r="M195" s="52"/>
      <c r="N195" s="57" t="str">
        <f t="shared" si="7"/>
        <v/>
      </c>
    </row>
    <row r="196" spans="2:14" ht="15.75" customHeight="1">
      <c r="B196" s="12">
        <f t="shared" si="6"/>
        <v>149</v>
      </c>
      <c r="C196" s="15"/>
      <c r="D196" s="20"/>
      <c r="E196" s="31"/>
      <c r="F196" s="34"/>
      <c r="G196" s="39"/>
      <c r="H196" s="34"/>
      <c r="I196" s="44"/>
      <c r="J196" s="44"/>
      <c r="K196" s="44"/>
      <c r="L196" s="39"/>
      <c r="M196" s="52"/>
      <c r="N196" s="57" t="str">
        <f t="shared" si="7"/>
        <v/>
      </c>
    </row>
    <row r="197" spans="2:14" ht="15.75" customHeight="1">
      <c r="B197" s="12">
        <f t="shared" si="6"/>
        <v>150</v>
      </c>
      <c r="C197" s="15"/>
      <c r="D197" s="20"/>
      <c r="E197" s="31"/>
      <c r="F197" s="34"/>
      <c r="G197" s="39"/>
      <c r="H197" s="34"/>
      <c r="I197" s="44"/>
      <c r="J197" s="44"/>
      <c r="K197" s="44"/>
      <c r="L197" s="39"/>
      <c r="M197" s="52"/>
      <c r="N197" s="57" t="str">
        <f t="shared" si="7"/>
        <v/>
      </c>
    </row>
    <row r="198" spans="2:14" ht="15.75" customHeight="1">
      <c r="B198" s="12">
        <f t="shared" si="6"/>
        <v>151</v>
      </c>
      <c r="C198" s="15"/>
      <c r="D198" s="20"/>
      <c r="E198" s="31"/>
      <c r="F198" s="34"/>
      <c r="G198" s="39"/>
      <c r="H198" s="34"/>
      <c r="I198" s="44"/>
      <c r="J198" s="44"/>
      <c r="K198" s="44"/>
      <c r="L198" s="39"/>
      <c r="M198" s="52"/>
      <c r="N198" s="57" t="str">
        <f t="shared" si="7"/>
        <v/>
      </c>
    </row>
    <row r="199" spans="2:14" ht="15.75" customHeight="1">
      <c r="B199" s="12">
        <f t="shared" si="6"/>
        <v>152</v>
      </c>
      <c r="C199" s="15"/>
      <c r="D199" s="20"/>
      <c r="E199" s="31"/>
      <c r="F199" s="34"/>
      <c r="G199" s="39"/>
      <c r="H199" s="34"/>
      <c r="I199" s="44"/>
      <c r="J199" s="44"/>
      <c r="K199" s="44"/>
      <c r="L199" s="39"/>
      <c r="M199" s="52"/>
      <c r="N199" s="57" t="str">
        <f t="shared" si="7"/>
        <v/>
      </c>
    </row>
    <row r="200" spans="2:14" ht="15.75" customHeight="1">
      <c r="B200" s="12">
        <f t="shared" si="6"/>
        <v>153</v>
      </c>
      <c r="C200" s="15"/>
      <c r="D200" s="20"/>
      <c r="E200" s="31"/>
      <c r="F200" s="34"/>
      <c r="G200" s="39"/>
      <c r="H200" s="34"/>
      <c r="I200" s="44"/>
      <c r="J200" s="44"/>
      <c r="K200" s="44"/>
      <c r="L200" s="39"/>
      <c r="M200" s="52"/>
      <c r="N200" s="57" t="str">
        <f t="shared" si="7"/>
        <v/>
      </c>
    </row>
    <row r="201" spans="2:14" ht="15.75" customHeight="1">
      <c r="B201" s="12">
        <f t="shared" si="6"/>
        <v>154</v>
      </c>
      <c r="C201" s="15"/>
      <c r="D201" s="20"/>
      <c r="E201" s="31"/>
      <c r="F201" s="34"/>
      <c r="G201" s="39"/>
      <c r="H201" s="34"/>
      <c r="I201" s="44"/>
      <c r="J201" s="44"/>
      <c r="K201" s="44"/>
      <c r="L201" s="39"/>
      <c r="M201" s="52"/>
      <c r="N201" s="57" t="str">
        <f t="shared" si="7"/>
        <v/>
      </c>
    </row>
    <row r="202" spans="2:14" ht="15.75" customHeight="1">
      <c r="B202" s="12">
        <f t="shared" si="6"/>
        <v>155</v>
      </c>
      <c r="C202" s="15"/>
      <c r="D202" s="20"/>
      <c r="E202" s="31"/>
      <c r="F202" s="34"/>
      <c r="G202" s="39"/>
      <c r="H202" s="34"/>
      <c r="I202" s="44"/>
      <c r="J202" s="44"/>
      <c r="K202" s="44"/>
      <c r="L202" s="39"/>
      <c r="M202" s="52"/>
      <c r="N202" s="57" t="str">
        <f t="shared" si="7"/>
        <v/>
      </c>
    </row>
    <row r="203" spans="2:14" ht="15.75" customHeight="1">
      <c r="B203" s="12">
        <f t="shared" si="6"/>
        <v>156</v>
      </c>
      <c r="C203" s="15"/>
      <c r="D203" s="20"/>
      <c r="E203" s="31"/>
      <c r="F203" s="34"/>
      <c r="G203" s="39"/>
      <c r="H203" s="34"/>
      <c r="I203" s="44"/>
      <c r="J203" s="44"/>
      <c r="K203" s="44"/>
      <c r="L203" s="39"/>
      <c r="M203" s="52"/>
      <c r="N203" s="57" t="str">
        <f t="shared" si="7"/>
        <v/>
      </c>
    </row>
    <row r="204" spans="2:14" ht="15.75" customHeight="1">
      <c r="B204" s="12">
        <f t="shared" si="6"/>
        <v>157</v>
      </c>
      <c r="C204" s="15"/>
      <c r="D204" s="20"/>
      <c r="E204" s="31"/>
      <c r="F204" s="34"/>
      <c r="G204" s="39"/>
      <c r="H204" s="34"/>
      <c r="I204" s="44"/>
      <c r="J204" s="44"/>
      <c r="K204" s="44"/>
      <c r="L204" s="39"/>
      <c r="M204" s="52"/>
      <c r="N204" s="57" t="str">
        <f t="shared" si="7"/>
        <v/>
      </c>
    </row>
    <row r="205" spans="2:14" ht="15.75" customHeight="1">
      <c r="B205" s="12">
        <f t="shared" si="6"/>
        <v>158</v>
      </c>
      <c r="C205" s="15"/>
      <c r="D205" s="20"/>
      <c r="E205" s="31"/>
      <c r="F205" s="34"/>
      <c r="G205" s="39"/>
      <c r="H205" s="34"/>
      <c r="I205" s="44"/>
      <c r="J205" s="44"/>
      <c r="K205" s="44"/>
      <c r="L205" s="39"/>
      <c r="M205" s="52"/>
      <c r="N205" s="57" t="str">
        <f t="shared" si="7"/>
        <v/>
      </c>
    </row>
    <row r="206" spans="2:14" ht="15.75" customHeight="1">
      <c r="B206" s="12">
        <f t="shared" si="6"/>
        <v>159</v>
      </c>
      <c r="C206" s="15"/>
      <c r="D206" s="20"/>
      <c r="E206" s="31"/>
      <c r="F206" s="34"/>
      <c r="G206" s="39"/>
      <c r="H206" s="34"/>
      <c r="I206" s="44"/>
      <c r="J206" s="44"/>
      <c r="K206" s="44"/>
      <c r="L206" s="39"/>
      <c r="M206" s="52"/>
      <c r="N206" s="57" t="str">
        <f t="shared" si="7"/>
        <v/>
      </c>
    </row>
    <row r="207" spans="2:14" ht="15.75" customHeight="1">
      <c r="B207" s="12">
        <f t="shared" si="6"/>
        <v>160</v>
      </c>
      <c r="C207" s="15"/>
      <c r="D207" s="20"/>
      <c r="E207" s="31"/>
      <c r="F207" s="34"/>
      <c r="G207" s="39"/>
      <c r="H207" s="34"/>
      <c r="I207" s="44"/>
      <c r="J207" s="44"/>
      <c r="K207" s="44"/>
      <c r="L207" s="39"/>
      <c r="M207" s="52"/>
      <c r="N207" s="57" t="str">
        <f t="shared" si="7"/>
        <v/>
      </c>
    </row>
    <row r="208" spans="2:14" ht="15.75" customHeight="1">
      <c r="B208" s="13" t="s">
        <v>110</v>
      </c>
      <c r="C208" s="18"/>
      <c r="D208" s="18"/>
      <c r="E208" s="18"/>
      <c r="F208" s="18"/>
      <c r="G208" s="18"/>
      <c r="H208" s="18"/>
      <c r="I208" s="18"/>
      <c r="J208" s="18"/>
      <c r="K208" s="18"/>
      <c r="L208" s="50"/>
      <c r="M208" s="53">
        <f>SUM(M168:M207)</f>
        <v>0</v>
      </c>
      <c r="N208" s="58"/>
    </row>
    <row r="210" spans="13:14" ht="16.5" customHeight="1">
      <c r="M210" s="54">
        <f>M52+M104+M156+M208</f>
        <v>0</v>
      </c>
      <c r="N210" s="1" t="s">
        <v>117</v>
      </c>
    </row>
  </sheetData>
  <sheetProtection password="C7A8" sheet="1" objects="1" scenarios="1" formatCells="0" selectLockedCells="1"/>
  <mergeCells count="382">
    <mergeCell ref="B1:N1"/>
    <mergeCell ref="F11:G11"/>
    <mergeCell ref="H11:L11"/>
    <mergeCell ref="F12:G12"/>
    <mergeCell ref="H12:L12"/>
    <mergeCell ref="F13:G13"/>
    <mergeCell ref="H13:L13"/>
    <mergeCell ref="F14:G14"/>
    <mergeCell ref="H14:L14"/>
    <mergeCell ref="F15:G15"/>
    <mergeCell ref="H15:L15"/>
    <mergeCell ref="F16:G16"/>
    <mergeCell ref="H16:L16"/>
    <mergeCell ref="F17:G17"/>
    <mergeCell ref="H17:L17"/>
    <mergeCell ref="F18:G18"/>
    <mergeCell ref="H18:L18"/>
    <mergeCell ref="F19:G19"/>
    <mergeCell ref="H19:L19"/>
    <mergeCell ref="F20:G20"/>
    <mergeCell ref="H20:L20"/>
    <mergeCell ref="F21:G21"/>
    <mergeCell ref="H21:L21"/>
    <mergeCell ref="F22:G22"/>
    <mergeCell ref="H22:L22"/>
    <mergeCell ref="F23:G23"/>
    <mergeCell ref="H23:L23"/>
    <mergeCell ref="F24:G24"/>
    <mergeCell ref="H24:L24"/>
    <mergeCell ref="F25:G25"/>
    <mergeCell ref="H25:L25"/>
    <mergeCell ref="F26:G26"/>
    <mergeCell ref="H26:L26"/>
    <mergeCell ref="F27:G27"/>
    <mergeCell ref="H27:L27"/>
    <mergeCell ref="F28:G28"/>
    <mergeCell ref="H28:L28"/>
    <mergeCell ref="F29:G29"/>
    <mergeCell ref="H29:L29"/>
    <mergeCell ref="F30:G30"/>
    <mergeCell ref="H30:L30"/>
    <mergeCell ref="F31:G31"/>
    <mergeCell ref="H31:L31"/>
    <mergeCell ref="F32:G32"/>
    <mergeCell ref="H32:L32"/>
    <mergeCell ref="F33:G33"/>
    <mergeCell ref="H33:L33"/>
    <mergeCell ref="F34:G34"/>
    <mergeCell ref="H34:L34"/>
    <mergeCell ref="F35:G35"/>
    <mergeCell ref="H35:L35"/>
    <mergeCell ref="F36:G36"/>
    <mergeCell ref="H36:L36"/>
    <mergeCell ref="F37:G37"/>
    <mergeCell ref="H37:L37"/>
    <mergeCell ref="F38:G38"/>
    <mergeCell ref="H38:L38"/>
    <mergeCell ref="F39:G39"/>
    <mergeCell ref="H39:L39"/>
    <mergeCell ref="F40:G40"/>
    <mergeCell ref="H40:L40"/>
    <mergeCell ref="F41:G41"/>
    <mergeCell ref="H41:L41"/>
    <mergeCell ref="F42:G42"/>
    <mergeCell ref="H42:L42"/>
    <mergeCell ref="F43:G43"/>
    <mergeCell ref="H43:L43"/>
    <mergeCell ref="F44:G44"/>
    <mergeCell ref="H44:L44"/>
    <mergeCell ref="F45:G45"/>
    <mergeCell ref="H45:L45"/>
    <mergeCell ref="F46:G46"/>
    <mergeCell ref="H46:L46"/>
    <mergeCell ref="F47:G47"/>
    <mergeCell ref="H47:L47"/>
    <mergeCell ref="F48:G48"/>
    <mergeCell ref="H48:L48"/>
    <mergeCell ref="F49:G49"/>
    <mergeCell ref="H49:L49"/>
    <mergeCell ref="F50:G50"/>
    <mergeCell ref="H50:L50"/>
    <mergeCell ref="F51:G51"/>
    <mergeCell ref="H51:L51"/>
    <mergeCell ref="B52:L52"/>
    <mergeCell ref="B53:N53"/>
    <mergeCell ref="J55:N55"/>
    <mergeCell ref="F63:G63"/>
    <mergeCell ref="H63:L63"/>
    <mergeCell ref="F64:G64"/>
    <mergeCell ref="H64:L64"/>
    <mergeCell ref="F65:G65"/>
    <mergeCell ref="H65:L65"/>
    <mergeCell ref="F66:G66"/>
    <mergeCell ref="H66:L66"/>
    <mergeCell ref="F67:G67"/>
    <mergeCell ref="H67:L67"/>
    <mergeCell ref="F68:G68"/>
    <mergeCell ref="H68:L68"/>
    <mergeCell ref="F69:G69"/>
    <mergeCell ref="H69:L69"/>
    <mergeCell ref="F70:G70"/>
    <mergeCell ref="H70:L70"/>
    <mergeCell ref="F71:G71"/>
    <mergeCell ref="H71:L71"/>
    <mergeCell ref="F72:G72"/>
    <mergeCell ref="H72:L72"/>
    <mergeCell ref="F73:G73"/>
    <mergeCell ref="H73:L73"/>
    <mergeCell ref="F74:G74"/>
    <mergeCell ref="H74:L74"/>
    <mergeCell ref="F75:G75"/>
    <mergeCell ref="H75:L75"/>
    <mergeCell ref="F76:G76"/>
    <mergeCell ref="H76:L76"/>
    <mergeCell ref="F77:G77"/>
    <mergeCell ref="H77:L77"/>
    <mergeCell ref="F78:G78"/>
    <mergeCell ref="H78:L78"/>
    <mergeCell ref="F79:G79"/>
    <mergeCell ref="H79:L79"/>
    <mergeCell ref="F80:G80"/>
    <mergeCell ref="H80:L80"/>
    <mergeCell ref="F81:G81"/>
    <mergeCell ref="H81:L81"/>
    <mergeCell ref="F82:G82"/>
    <mergeCell ref="H82:L82"/>
    <mergeCell ref="F83:G83"/>
    <mergeCell ref="H83:L83"/>
    <mergeCell ref="F84:G84"/>
    <mergeCell ref="H84:L84"/>
    <mergeCell ref="F85:G85"/>
    <mergeCell ref="H85:L85"/>
    <mergeCell ref="F86:G86"/>
    <mergeCell ref="H86:L86"/>
    <mergeCell ref="F87:G87"/>
    <mergeCell ref="H87:L87"/>
    <mergeCell ref="F88:G88"/>
    <mergeCell ref="H88:L88"/>
    <mergeCell ref="F89:G89"/>
    <mergeCell ref="H89:L89"/>
    <mergeCell ref="F90:G90"/>
    <mergeCell ref="H90:L90"/>
    <mergeCell ref="F91:G91"/>
    <mergeCell ref="H91:L91"/>
    <mergeCell ref="F92:G92"/>
    <mergeCell ref="H92:L92"/>
    <mergeCell ref="F93:G93"/>
    <mergeCell ref="H93:L93"/>
    <mergeCell ref="F94:G94"/>
    <mergeCell ref="H94:L94"/>
    <mergeCell ref="F95:G95"/>
    <mergeCell ref="H95:L95"/>
    <mergeCell ref="F96:G96"/>
    <mergeCell ref="H96:L96"/>
    <mergeCell ref="F97:G97"/>
    <mergeCell ref="H97:L97"/>
    <mergeCell ref="F98:G98"/>
    <mergeCell ref="H98:L98"/>
    <mergeCell ref="F99:G99"/>
    <mergeCell ref="H99:L99"/>
    <mergeCell ref="F100:G100"/>
    <mergeCell ref="H100:L100"/>
    <mergeCell ref="F101:G101"/>
    <mergeCell ref="H101:L101"/>
    <mergeCell ref="F102:G102"/>
    <mergeCell ref="H102:L102"/>
    <mergeCell ref="F103:G103"/>
    <mergeCell ref="H103:L103"/>
    <mergeCell ref="B104:L104"/>
    <mergeCell ref="B105:N105"/>
    <mergeCell ref="J107:N107"/>
    <mergeCell ref="F115:G115"/>
    <mergeCell ref="H115:L115"/>
    <mergeCell ref="F116:G116"/>
    <mergeCell ref="H116:L116"/>
    <mergeCell ref="F117:G117"/>
    <mergeCell ref="H117:L117"/>
    <mergeCell ref="F118:G118"/>
    <mergeCell ref="H118:L118"/>
    <mergeCell ref="F119:G119"/>
    <mergeCell ref="H119:L119"/>
    <mergeCell ref="F120:G120"/>
    <mergeCell ref="H120:L120"/>
    <mergeCell ref="F121:G121"/>
    <mergeCell ref="H121:L121"/>
    <mergeCell ref="F122:G122"/>
    <mergeCell ref="H122:L122"/>
    <mergeCell ref="F123:G123"/>
    <mergeCell ref="H123:L123"/>
    <mergeCell ref="F124:G124"/>
    <mergeCell ref="H124:L124"/>
    <mergeCell ref="F125:G125"/>
    <mergeCell ref="H125:L125"/>
    <mergeCell ref="F126:G126"/>
    <mergeCell ref="H126:L126"/>
    <mergeCell ref="F127:G127"/>
    <mergeCell ref="H127:L127"/>
    <mergeCell ref="F128:G128"/>
    <mergeCell ref="H128:L128"/>
    <mergeCell ref="F129:G129"/>
    <mergeCell ref="H129:L129"/>
    <mergeCell ref="F130:G130"/>
    <mergeCell ref="H130:L130"/>
    <mergeCell ref="F131:G131"/>
    <mergeCell ref="H131:L131"/>
    <mergeCell ref="F132:G132"/>
    <mergeCell ref="H132:L132"/>
    <mergeCell ref="F133:G133"/>
    <mergeCell ref="H133:L133"/>
    <mergeCell ref="F134:G134"/>
    <mergeCell ref="H134:L134"/>
    <mergeCell ref="F135:G135"/>
    <mergeCell ref="H135:L135"/>
    <mergeCell ref="F136:G136"/>
    <mergeCell ref="H136:L136"/>
    <mergeCell ref="F137:G137"/>
    <mergeCell ref="H137:L137"/>
    <mergeCell ref="F138:G138"/>
    <mergeCell ref="H138:L138"/>
    <mergeCell ref="F139:G139"/>
    <mergeCell ref="H139:L139"/>
    <mergeCell ref="F140:G140"/>
    <mergeCell ref="H140:L140"/>
    <mergeCell ref="F141:G141"/>
    <mergeCell ref="H141:L141"/>
    <mergeCell ref="F142:G142"/>
    <mergeCell ref="H142:L142"/>
    <mergeCell ref="F143:G143"/>
    <mergeCell ref="H143:L143"/>
    <mergeCell ref="F144:G144"/>
    <mergeCell ref="H144:L144"/>
    <mergeCell ref="F145:G145"/>
    <mergeCell ref="H145:L145"/>
    <mergeCell ref="F146:G146"/>
    <mergeCell ref="H146:L146"/>
    <mergeCell ref="F147:G147"/>
    <mergeCell ref="H147:L147"/>
    <mergeCell ref="F148:G148"/>
    <mergeCell ref="H148:L148"/>
    <mergeCell ref="F149:G149"/>
    <mergeCell ref="H149:L149"/>
    <mergeCell ref="F150:G150"/>
    <mergeCell ref="H150:L150"/>
    <mergeCell ref="F151:G151"/>
    <mergeCell ref="H151:L151"/>
    <mergeCell ref="F152:G152"/>
    <mergeCell ref="H152:L152"/>
    <mergeCell ref="F153:G153"/>
    <mergeCell ref="H153:L153"/>
    <mergeCell ref="F154:G154"/>
    <mergeCell ref="H154:L154"/>
    <mergeCell ref="F155:G155"/>
    <mergeCell ref="H155:L155"/>
    <mergeCell ref="B156:L156"/>
    <mergeCell ref="B157:N157"/>
    <mergeCell ref="J159:N159"/>
    <mergeCell ref="F167:G167"/>
    <mergeCell ref="H167:L167"/>
    <mergeCell ref="F168:G168"/>
    <mergeCell ref="H168:L168"/>
    <mergeCell ref="F169:G169"/>
    <mergeCell ref="H169:L169"/>
    <mergeCell ref="F170:G170"/>
    <mergeCell ref="H170:L170"/>
    <mergeCell ref="F171:G171"/>
    <mergeCell ref="H171:L171"/>
    <mergeCell ref="F172:G172"/>
    <mergeCell ref="H172:L172"/>
    <mergeCell ref="F173:G173"/>
    <mergeCell ref="H173:L173"/>
    <mergeCell ref="F174:G174"/>
    <mergeCell ref="H174:L174"/>
    <mergeCell ref="F175:G175"/>
    <mergeCell ref="H175:L175"/>
    <mergeCell ref="F176:G176"/>
    <mergeCell ref="H176:L176"/>
    <mergeCell ref="F177:G177"/>
    <mergeCell ref="H177:L177"/>
    <mergeCell ref="F178:G178"/>
    <mergeCell ref="H178:L178"/>
    <mergeCell ref="F179:G179"/>
    <mergeCell ref="H179:L179"/>
    <mergeCell ref="F180:G180"/>
    <mergeCell ref="H180:L180"/>
    <mergeCell ref="F181:G181"/>
    <mergeCell ref="H181:L181"/>
    <mergeCell ref="F182:G182"/>
    <mergeCell ref="H182:L182"/>
    <mergeCell ref="F183:G183"/>
    <mergeCell ref="H183:L183"/>
    <mergeCell ref="F184:G184"/>
    <mergeCell ref="H184:L184"/>
    <mergeCell ref="F185:G185"/>
    <mergeCell ref="H185:L185"/>
    <mergeCell ref="F186:G186"/>
    <mergeCell ref="H186:L186"/>
    <mergeCell ref="F187:G187"/>
    <mergeCell ref="H187:L187"/>
    <mergeCell ref="F188:G188"/>
    <mergeCell ref="H188:L188"/>
    <mergeCell ref="F189:G189"/>
    <mergeCell ref="H189:L189"/>
    <mergeCell ref="F190:G190"/>
    <mergeCell ref="H190:L190"/>
    <mergeCell ref="F191:G191"/>
    <mergeCell ref="H191:L191"/>
    <mergeCell ref="F192:G192"/>
    <mergeCell ref="H192:L192"/>
    <mergeCell ref="F193:G193"/>
    <mergeCell ref="H193:L193"/>
    <mergeCell ref="F194:G194"/>
    <mergeCell ref="H194:L194"/>
    <mergeCell ref="F195:G195"/>
    <mergeCell ref="H195:L195"/>
    <mergeCell ref="F196:G196"/>
    <mergeCell ref="H196:L196"/>
    <mergeCell ref="F197:G197"/>
    <mergeCell ref="H197:L197"/>
    <mergeCell ref="F198:G198"/>
    <mergeCell ref="H198:L198"/>
    <mergeCell ref="F199:G199"/>
    <mergeCell ref="H199:L199"/>
    <mergeCell ref="F200:G200"/>
    <mergeCell ref="H200:L200"/>
    <mergeCell ref="F201:G201"/>
    <mergeCell ref="H201:L201"/>
    <mergeCell ref="F202:G202"/>
    <mergeCell ref="H202:L202"/>
    <mergeCell ref="F203:G203"/>
    <mergeCell ref="H203:L203"/>
    <mergeCell ref="F204:G204"/>
    <mergeCell ref="H204:L204"/>
    <mergeCell ref="F205:G205"/>
    <mergeCell ref="H205:L205"/>
    <mergeCell ref="F206:G206"/>
    <mergeCell ref="H206:L206"/>
    <mergeCell ref="F207:G207"/>
    <mergeCell ref="H207:L207"/>
    <mergeCell ref="B208:L208"/>
    <mergeCell ref="A2:A3"/>
    <mergeCell ref="B2:D3"/>
    <mergeCell ref="E2:H3"/>
    <mergeCell ref="A4:A5"/>
    <mergeCell ref="B4:D5"/>
    <mergeCell ref="E4:H5"/>
    <mergeCell ref="A6:A7"/>
    <mergeCell ref="B6:D7"/>
    <mergeCell ref="E6:F7"/>
    <mergeCell ref="G6:H7"/>
    <mergeCell ref="B8:D9"/>
    <mergeCell ref="E8:F9"/>
    <mergeCell ref="G8:H9"/>
    <mergeCell ref="B54:D55"/>
    <mergeCell ref="E54:H55"/>
    <mergeCell ref="B56:D57"/>
    <mergeCell ref="E56:H57"/>
    <mergeCell ref="B58:D59"/>
    <mergeCell ref="E58:F59"/>
    <mergeCell ref="G58:H59"/>
    <mergeCell ref="B60:D61"/>
    <mergeCell ref="E60:F61"/>
    <mergeCell ref="G60:H61"/>
    <mergeCell ref="B106:D107"/>
    <mergeCell ref="E106:H107"/>
    <mergeCell ref="B108:D109"/>
    <mergeCell ref="E108:H109"/>
    <mergeCell ref="B110:D111"/>
    <mergeCell ref="E110:F111"/>
    <mergeCell ref="G110:H111"/>
    <mergeCell ref="B112:D113"/>
    <mergeCell ref="E112:F113"/>
    <mergeCell ref="G112:H113"/>
    <mergeCell ref="B158:D159"/>
    <mergeCell ref="E158:H159"/>
    <mergeCell ref="B160:D161"/>
    <mergeCell ref="E160:H161"/>
    <mergeCell ref="B162:D163"/>
    <mergeCell ref="E162:F163"/>
    <mergeCell ref="G162:H163"/>
    <mergeCell ref="B164:D165"/>
    <mergeCell ref="E164:F165"/>
    <mergeCell ref="G164:H165"/>
  </mergeCells>
  <phoneticPr fontId="2"/>
  <dataValidations count="1">
    <dataValidation allowBlank="1" showDropDown="1" showInputMessage="1" showErrorMessage="1" sqref="E2:H3 E6:F7"/>
  </dataValidations>
  <printOptions horizontalCentered="1"/>
  <pageMargins left="0.59055118110236227" right="0.59055118110236227" top="0.59055118110236227" bottom="0.59055118110236227" header="0.31496062992125984" footer="0.39370078740157483"/>
  <pageSetup paperSize="9" fitToWidth="1" fitToHeight="1" orientation="portrait" usePrinterDefaults="1" r:id="rId1"/>
  <headerFooter>
    <oddHeader>&amp;R&amp;12〔事務様式２〕</oddHeader>
  </headerFooter>
  <colBreaks count="1" manualBreakCount="1">
    <brk id="14" max="1048575" man="1"/>
  </col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14">
    <tabColor rgb="FF0070C0"/>
  </sheetPr>
  <dimension ref="A1:IT210"/>
  <sheetViews>
    <sheetView zoomScaleSheetLayoutView="100" workbookViewId="0">
      <selection activeCell="E6" sqref="E6:F7"/>
    </sheetView>
  </sheetViews>
  <sheetFormatPr defaultRowHeight="16.5" customHeight="1"/>
  <cols>
    <col min="1" max="1" width="9" style="1" bestFit="1" customWidth="1"/>
    <col min="2" max="2" width="3.33203125" style="2" customWidth="1"/>
    <col min="3" max="5" width="3.109375" style="1" customWidth="1"/>
    <col min="6" max="6" width="16.21875" style="1" customWidth="1"/>
    <col min="7" max="7" width="2.44140625" style="1" customWidth="1"/>
    <col min="8" max="8" width="16.88671875" style="1" customWidth="1"/>
    <col min="9" max="9" width="1.88671875" style="1" customWidth="1"/>
    <col min="10" max="12" width="3.109375" style="1" customWidth="1"/>
    <col min="13" max="14" width="10.6640625" style="1" customWidth="1"/>
    <col min="15" max="15" width="13.21875" style="1" customWidth="1"/>
    <col min="16" max="24" width="9" style="1" bestFit="1" customWidth="1"/>
    <col min="25" max="25" width="29.6640625" style="3" customWidth="1"/>
    <col min="26" max="44" width="9" style="3" bestFit="1" customWidth="1"/>
    <col min="45" max="254" width="9" style="1" bestFit="1" customWidth="1"/>
  </cols>
  <sheetData>
    <row r="1" spans="1:44" ht="24" customHeight="1">
      <c r="B1" s="8" t="s">
        <v>101</v>
      </c>
      <c r="C1" s="8"/>
      <c r="D1" s="8"/>
      <c r="E1" s="8"/>
      <c r="F1" s="8"/>
      <c r="G1" s="8"/>
      <c r="H1" s="8"/>
      <c r="I1" s="8"/>
      <c r="J1" s="8"/>
      <c r="K1" s="8"/>
      <c r="L1" s="8"/>
      <c r="M1" s="8"/>
      <c r="N1" s="8"/>
      <c r="Q1" s="66"/>
    </row>
    <row r="2" spans="1:44" ht="16.5" customHeight="1">
      <c r="A2" s="5"/>
      <c r="B2" s="9" t="s">
        <v>102</v>
      </c>
      <c r="C2" s="9"/>
      <c r="D2" s="9"/>
      <c r="E2" s="23" t="s">
        <v>125</v>
      </c>
      <c r="F2" s="23"/>
      <c r="G2" s="23"/>
      <c r="H2" s="23"/>
      <c r="O2" s="59"/>
    </row>
    <row r="3" spans="1:44" ht="16.5" customHeight="1">
      <c r="A3" s="5"/>
      <c r="B3" s="9"/>
      <c r="C3" s="9"/>
      <c r="D3" s="9"/>
      <c r="E3" s="24"/>
      <c r="F3" s="24"/>
      <c r="G3" s="24"/>
      <c r="H3" s="24"/>
      <c r="I3" s="43"/>
      <c r="J3" s="46"/>
      <c r="K3" s="46"/>
      <c r="L3" s="46"/>
      <c r="M3" s="46"/>
      <c r="N3" s="46"/>
      <c r="O3" s="60"/>
    </row>
    <row r="4" spans="1:44" ht="15.75" customHeight="1">
      <c r="A4" s="67"/>
      <c r="B4" s="10" t="s">
        <v>103</v>
      </c>
      <c r="C4" s="10"/>
      <c r="D4" s="10"/>
      <c r="E4" s="25" t="str">
        <f>IF(活動の活動実績明細書と収支決算書!F8="","",活動の活動実績明細書と収支決算書!F8)</f>
        <v/>
      </c>
      <c r="F4" s="25"/>
      <c r="G4" s="25"/>
      <c r="H4" s="25"/>
      <c r="I4" s="43"/>
      <c r="J4" s="47"/>
      <c r="K4" s="49"/>
      <c r="L4" s="49"/>
      <c r="M4" s="49"/>
      <c r="N4" s="49"/>
    </row>
    <row r="5" spans="1:44" ht="15.75" customHeight="1">
      <c r="A5" s="67"/>
      <c r="B5" s="10"/>
      <c r="C5" s="10"/>
      <c r="D5" s="10"/>
      <c r="E5" s="26"/>
      <c r="F5" s="26"/>
      <c r="G5" s="26"/>
      <c r="H5" s="26"/>
      <c r="I5" s="43"/>
      <c r="J5" s="48"/>
      <c r="K5" s="48"/>
      <c r="L5" s="48"/>
      <c r="M5" s="51"/>
      <c r="N5" s="55"/>
      <c r="O5" s="61"/>
    </row>
    <row r="6" spans="1:44" ht="15.75" customHeight="1">
      <c r="A6" s="5"/>
      <c r="B6" s="10" t="s">
        <v>104</v>
      </c>
      <c r="C6" s="10"/>
      <c r="D6" s="10"/>
      <c r="E6" s="81"/>
      <c r="F6" s="81"/>
      <c r="G6" s="77"/>
      <c r="H6" s="79"/>
      <c r="I6" s="43"/>
      <c r="J6" s="48"/>
      <c r="K6" s="48"/>
      <c r="L6" s="48"/>
      <c r="M6" s="51"/>
      <c r="N6" s="55" t="str">
        <f>IF(M6="","",N5+M6)</f>
        <v/>
      </c>
      <c r="O6" s="62"/>
    </row>
    <row r="7" spans="1:44" ht="15.75" customHeight="1">
      <c r="A7" s="5"/>
      <c r="B7" s="10"/>
      <c r="C7" s="10"/>
      <c r="D7" s="10"/>
      <c r="E7" s="82"/>
      <c r="F7" s="82"/>
      <c r="G7" s="78"/>
      <c r="H7" s="80"/>
      <c r="I7" s="43"/>
      <c r="J7" s="48"/>
      <c r="K7" s="48"/>
      <c r="L7" s="48"/>
      <c r="M7" s="51"/>
      <c r="N7" s="55" t="str">
        <f>IF(M7="","",N6+M7)</f>
        <v/>
      </c>
      <c r="O7" s="63"/>
      <c r="P7" s="65"/>
    </row>
    <row r="8" spans="1:44" ht="15.75" customHeight="1">
      <c r="A8" s="76"/>
      <c r="B8" s="10" t="s">
        <v>105</v>
      </c>
      <c r="C8" s="10"/>
      <c r="D8" s="10"/>
      <c r="E8" s="29">
        <v>1</v>
      </c>
      <c r="F8" s="29"/>
      <c r="G8" s="72"/>
      <c r="H8" s="72"/>
      <c r="I8" s="43"/>
      <c r="J8" s="48"/>
      <c r="K8" s="48"/>
      <c r="L8" s="48"/>
      <c r="M8" s="51"/>
      <c r="N8" s="55" t="str">
        <f>IF(M8="","",N7+M8)</f>
        <v/>
      </c>
      <c r="O8" s="62"/>
      <c r="P8" s="65"/>
    </row>
    <row r="9" spans="1:44" ht="15.75" customHeight="1">
      <c r="B9" s="10"/>
      <c r="C9" s="10"/>
      <c r="D9" s="10"/>
      <c r="E9" s="30"/>
      <c r="F9" s="30"/>
      <c r="G9" s="72"/>
      <c r="H9" s="72"/>
      <c r="I9" s="43"/>
      <c r="J9" s="48"/>
      <c r="K9" s="48"/>
      <c r="L9" s="48"/>
      <c r="M9" s="51"/>
      <c r="N9" s="55" t="str">
        <f>IF(M9="","",N8+M9)</f>
        <v/>
      </c>
    </row>
    <row r="10" spans="1:44" ht="6.75" customHeight="1">
      <c r="N10" s="1" t="str">
        <f>IF(M10="","",#REF!+M10)</f>
        <v/>
      </c>
    </row>
    <row r="11" spans="1:44" ht="15.75" customHeight="1">
      <c r="B11" s="11" t="s">
        <v>106</v>
      </c>
      <c r="C11" s="14" t="s">
        <v>39</v>
      </c>
      <c r="D11" s="19" t="s">
        <v>111</v>
      </c>
      <c r="E11" s="19" t="s">
        <v>6</v>
      </c>
      <c r="F11" s="19" t="s">
        <v>112</v>
      </c>
      <c r="G11" s="19"/>
      <c r="H11" s="19" t="s">
        <v>113</v>
      </c>
      <c r="I11" s="19"/>
      <c r="J11" s="19"/>
      <c r="K11" s="19"/>
      <c r="L11" s="19"/>
      <c r="M11" s="19" t="s">
        <v>114</v>
      </c>
      <c r="N11" s="56" t="s">
        <v>115</v>
      </c>
    </row>
    <row r="12" spans="1:44" s="4" customFormat="1" ht="15.75" customHeight="1">
      <c r="B12" s="12">
        <f t="shared" ref="B12:B51" si="0">ROW()-11</f>
        <v>1</v>
      </c>
      <c r="C12" s="15"/>
      <c r="D12" s="20"/>
      <c r="E12" s="31"/>
      <c r="F12" s="34"/>
      <c r="G12" s="39"/>
      <c r="H12" s="34"/>
      <c r="I12" s="44"/>
      <c r="J12" s="44"/>
      <c r="K12" s="44"/>
      <c r="L12" s="39"/>
      <c r="M12" s="52"/>
      <c r="N12" s="57" t="str">
        <f>IF(M12="","",M12)</f>
        <v/>
      </c>
      <c r="O12" s="64" t="s">
        <v>116</v>
      </c>
      <c r="AQ12" s="3"/>
      <c r="AR12" s="3"/>
    </row>
    <row r="13" spans="1:44" ht="15.75" customHeight="1">
      <c r="B13" s="12">
        <f t="shared" si="0"/>
        <v>2</v>
      </c>
      <c r="C13" s="16"/>
      <c r="D13" s="21"/>
      <c r="E13" s="32"/>
      <c r="F13" s="83"/>
      <c r="G13" s="84"/>
      <c r="H13" s="34"/>
      <c r="I13" s="44"/>
      <c r="J13" s="44"/>
      <c r="K13" s="44"/>
      <c r="L13" s="39"/>
      <c r="M13" s="52"/>
      <c r="N13" s="57" t="str">
        <f t="shared" ref="N13:N51" si="1">IF(M13="","",SUM(N12,M13))</f>
        <v/>
      </c>
    </row>
    <row r="14" spans="1:44" ht="15.75" customHeight="1">
      <c r="B14" s="12">
        <f t="shared" si="0"/>
        <v>3</v>
      </c>
      <c r="C14" s="16"/>
      <c r="D14" s="21"/>
      <c r="E14" s="32"/>
      <c r="F14" s="34"/>
      <c r="G14" s="39"/>
      <c r="H14" s="34"/>
      <c r="I14" s="44"/>
      <c r="J14" s="44"/>
      <c r="K14" s="44"/>
      <c r="L14" s="39"/>
      <c r="M14" s="52"/>
      <c r="N14" s="57" t="str">
        <f t="shared" si="1"/>
        <v/>
      </c>
    </row>
    <row r="15" spans="1:44" s="4" customFormat="1" ht="15.75" customHeight="1">
      <c r="B15" s="12">
        <f t="shared" si="0"/>
        <v>4</v>
      </c>
      <c r="C15" s="15"/>
      <c r="D15" s="20"/>
      <c r="E15" s="31"/>
      <c r="F15" s="34"/>
      <c r="G15" s="39"/>
      <c r="H15" s="34"/>
      <c r="I15" s="44"/>
      <c r="J15" s="44"/>
      <c r="K15" s="44"/>
      <c r="L15" s="39"/>
      <c r="M15" s="52"/>
      <c r="N15" s="57" t="str">
        <f t="shared" si="1"/>
        <v/>
      </c>
      <c r="AQ15" s="3"/>
      <c r="AR15" s="3"/>
    </row>
    <row r="16" spans="1:44" s="4" customFormat="1" ht="15.75" customHeight="1">
      <c r="B16" s="12">
        <f t="shared" si="0"/>
        <v>5</v>
      </c>
      <c r="C16" s="15"/>
      <c r="D16" s="20"/>
      <c r="E16" s="31"/>
      <c r="F16" s="34"/>
      <c r="G16" s="39"/>
      <c r="H16" s="34"/>
      <c r="I16" s="44"/>
      <c r="J16" s="44"/>
      <c r="K16" s="44"/>
      <c r="L16" s="39"/>
      <c r="M16" s="52"/>
      <c r="N16" s="57" t="str">
        <f t="shared" si="1"/>
        <v/>
      </c>
      <c r="AQ16" s="3"/>
      <c r="AR16" s="3"/>
    </row>
    <row r="17" spans="2:44" s="4" customFormat="1" ht="15.75" customHeight="1">
      <c r="B17" s="12">
        <f t="shared" si="0"/>
        <v>6</v>
      </c>
      <c r="C17" s="17"/>
      <c r="D17" s="22"/>
      <c r="E17" s="33"/>
      <c r="F17" s="35"/>
      <c r="G17" s="40"/>
      <c r="H17" s="35"/>
      <c r="I17" s="45"/>
      <c r="J17" s="45"/>
      <c r="K17" s="45"/>
      <c r="L17" s="40"/>
      <c r="M17" s="52"/>
      <c r="N17" s="57" t="str">
        <f t="shared" si="1"/>
        <v/>
      </c>
      <c r="AQ17" s="3"/>
      <c r="AR17" s="3"/>
    </row>
    <row r="18" spans="2:44" ht="15.75" customHeight="1">
      <c r="B18" s="12">
        <f t="shared" si="0"/>
        <v>7</v>
      </c>
      <c r="C18" s="16"/>
      <c r="D18" s="21"/>
      <c r="E18" s="32"/>
      <c r="F18" s="34"/>
      <c r="G18" s="39"/>
      <c r="H18" s="34"/>
      <c r="I18" s="44"/>
      <c r="J18" s="44"/>
      <c r="K18" s="44"/>
      <c r="L18" s="39"/>
      <c r="M18" s="52"/>
      <c r="N18" s="57" t="str">
        <f t="shared" si="1"/>
        <v/>
      </c>
    </row>
    <row r="19" spans="2:44" ht="15.75" customHeight="1">
      <c r="B19" s="12">
        <f t="shared" si="0"/>
        <v>8</v>
      </c>
      <c r="C19" s="16"/>
      <c r="D19" s="21"/>
      <c r="E19" s="32"/>
      <c r="F19" s="34"/>
      <c r="G19" s="39"/>
      <c r="H19" s="34"/>
      <c r="I19" s="44"/>
      <c r="J19" s="44"/>
      <c r="K19" s="44"/>
      <c r="L19" s="39"/>
      <c r="M19" s="52"/>
      <c r="N19" s="57" t="str">
        <f t="shared" si="1"/>
        <v/>
      </c>
    </row>
    <row r="20" spans="2:44" s="4" customFormat="1" ht="15.75" customHeight="1">
      <c r="B20" s="12">
        <f t="shared" si="0"/>
        <v>9</v>
      </c>
      <c r="C20" s="15"/>
      <c r="D20" s="20"/>
      <c r="E20" s="31"/>
      <c r="F20" s="34"/>
      <c r="G20" s="39"/>
      <c r="H20" s="34"/>
      <c r="I20" s="44"/>
      <c r="J20" s="44"/>
      <c r="K20" s="44"/>
      <c r="L20" s="39"/>
      <c r="M20" s="52"/>
      <c r="N20" s="57" t="str">
        <f t="shared" si="1"/>
        <v/>
      </c>
      <c r="AQ20" s="3"/>
      <c r="AR20" s="3"/>
    </row>
    <row r="21" spans="2:44" ht="15.75" customHeight="1">
      <c r="B21" s="12">
        <f t="shared" si="0"/>
        <v>10</v>
      </c>
      <c r="C21" s="16"/>
      <c r="D21" s="21"/>
      <c r="E21" s="32"/>
      <c r="F21" s="34"/>
      <c r="G21" s="39"/>
      <c r="H21" s="34"/>
      <c r="I21" s="44"/>
      <c r="J21" s="44"/>
      <c r="K21" s="44"/>
      <c r="L21" s="39"/>
      <c r="M21" s="52"/>
      <c r="N21" s="57" t="str">
        <f t="shared" si="1"/>
        <v/>
      </c>
    </row>
    <row r="22" spans="2:44" s="4" customFormat="1" ht="15.75" customHeight="1">
      <c r="B22" s="12">
        <f t="shared" si="0"/>
        <v>11</v>
      </c>
      <c r="C22" s="15"/>
      <c r="D22" s="20"/>
      <c r="E22" s="31"/>
      <c r="F22" s="34"/>
      <c r="G22" s="39"/>
      <c r="H22" s="34"/>
      <c r="I22" s="44"/>
      <c r="J22" s="44"/>
      <c r="K22" s="44"/>
      <c r="L22" s="39"/>
      <c r="M22" s="52"/>
      <c r="N22" s="57" t="str">
        <f t="shared" si="1"/>
        <v/>
      </c>
      <c r="AQ22" s="3"/>
      <c r="AR22" s="3"/>
    </row>
    <row r="23" spans="2:44" s="4" customFormat="1" ht="15.75" customHeight="1">
      <c r="B23" s="12">
        <f t="shared" si="0"/>
        <v>12</v>
      </c>
      <c r="C23" s="15"/>
      <c r="D23" s="20"/>
      <c r="E23" s="31"/>
      <c r="F23" s="34"/>
      <c r="G23" s="39"/>
      <c r="H23" s="34"/>
      <c r="I23" s="44"/>
      <c r="J23" s="44"/>
      <c r="K23" s="44"/>
      <c r="L23" s="39"/>
      <c r="M23" s="52"/>
      <c r="N23" s="57" t="str">
        <f t="shared" si="1"/>
        <v/>
      </c>
      <c r="AQ23" s="3"/>
      <c r="AR23" s="3"/>
    </row>
    <row r="24" spans="2:44" s="4" customFormat="1" ht="15.75" customHeight="1">
      <c r="B24" s="12">
        <f t="shared" si="0"/>
        <v>13</v>
      </c>
      <c r="C24" s="15"/>
      <c r="D24" s="20"/>
      <c r="E24" s="31"/>
      <c r="F24" s="34"/>
      <c r="G24" s="39"/>
      <c r="H24" s="34"/>
      <c r="I24" s="44"/>
      <c r="J24" s="44"/>
      <c r="K24" s="44"/>
      <c r="L24" s="39"/>
      <c r="M24" s="52"/>
      <c r="N24" s="57" t="str">
        <f t="shared" si="1"/>
        <v/>
      </c>
      <c r="AQ24" s="3"/>
      <c r="AR24" s="3"/>
    </row>
    <row r="25" spans="2:44" s="4" customFormat="1" ht="15.75" customHeight="1">
      <c r="B25" s="12">
        <f t="shared" si="0"/>
        <v>14</v>
      </c>
      <c r="C25" s="17"/>
      <c r="D25" s="22"/>
      <c r="E25" s="33"/>
      <c r="F25" s="35"/>
      <c r="G25" s="40"/>
      <c r="H25" s="35"/>
      <c r="I25" s="45"/>
      <c r="J25" s="45"/>
      <c r="K25" s="45"/>
      <c r="L25" s="40"/>
      <c r="M25" s="52"/>
      <c r="N25" s="57" t="str">
        <f t="shared" si="1"/>
        <v/>
      </c>
      <c r="AQ25" s="3"/>
      <c r="AR25" s="3"/>
    </row>
    <row r="26" spans="2:44" s="4" customFormat="1" ht="15.75" customHeight="1">
      <c r="B26" s="12">
        <f t="shared" si="0"/>
        <v>15</v>
      </c>
      <c r="C26" s="15"/>
      <c r="D26" s="20"/>
      <c r="E26" s="31"/>
      <c r="F26" s="34"/>
      <c r="G26" s="39"/>
      <c r="H26" s="34"/>
      <c r="I26" s="44"/>
      <c r="J26" s="44"/>
      <c r="K26" s="44"/>
      <c r="L26" s="39"/>
      <c r="M26" s="52"/>
      <c r="N26" s="57" t="str">
        <f t="shared" si="1"/>
        <v/>
      </c>
      <c r="AQ26" s="3"/>
      <c r="AR26" s="3"/>
    </row>
    <row r="27" spans="2:44" s="4" customFormat="1" ht="15.75" customHeight="1">
      <c r="B27" s="12">
        <f t="shared" si="0"/>
        <v>16</v>
      </c>
      <c r="C27" s="15"/>
      <c r="D27" s="20"/>
      <c r="E27" s="31"/>
      <c r="F27" s="34"/>
      <c r="G27" s="39"/>
      <c r="H27" s="34"/>
      <c r="I27" s="44"/>
      <c r="J27" s="44"/>
      <c r="K27" s="44"/>
      <c r="L27" s="39"/>
      <c r="M27" s="52"/>
      <c r="N27" s="57" t="str">
        <f t="shared" si="1"/>
        <v/>
      </c>
      <c r="AQ27" s="3"/>
      <c r="AR27" s="3"/>
    </row>
    <row r="28" spans="2:44" s="4" customFormat="1" ht="15.75" customHeight="1">
      <c r="B28" s="12">
        <f t="shared" si="0"/>
        <v>17</v>
      </c>
      <c r="C28" s="15"/>
      <c r="D28" s="20"/>
      <c r="E28" s="31"/>
      <c r="F28" s="34"/>
      <c r="G28" s="39"/>
      <c r="H28" s="34"/>
      <c r="I28" s="44"/>
      <c r="J28" s="44"/>
      <c r="K28" s="44"/>
      <c r="L28" s="39"/>
      <c r="M28" s="52"/>
      <c r="N28" s="57" t="str">
        <f t="shared" si="1"/>
        <v/>
      </c>
      <c r="AQ28" s="3"/>
      <c r="AR28" s="3"/>
    </row>
    <row r="29" spans="2:44" s="4" customFormat="1" ht="15.75" customHeight="1">
      <c r="B29" s="12">
        <f t="shared" si="0"/>
        <v>18</v>
      </c>
      <c r="C29" s="15"/>
      <c r="D29" s="20"/>
      <c r="E29" s="31"/>
      <c r="F29" s="34"/>
      <c r="G29" s="39"/>
      <c r="H29" s="34"/>
      <c r="I29" s="44"/>
      <c r="J29" s="44"/>
      <c r="K29" s="44"/>
      <c r="L29" s="39"/>
      <c r="M29" s="52"/>
      <c r="N29" s="57" t="str">
        <f t="shared" si="1"/>
        <v/>
      </c>
      <c r="AQ29" s="3"/>
      <c r="AR29" s="3"/>
    </row>
    <row r="30" spans="2:44" s="4" customFormat="1" ht="15.75" customHeight="1">
      <c r="B30" s="12">
        <f t="shared" si="0"/>
        <v>19</v>
      </c>
      <c r="C30" s="15"/>
      <c r="D30" s="20"/>
      <c r="E30" s="31"/>
      <c r="F30" s="34"/>
      <c r="G30" s="39"/>
      <c r="H30" s="34"/>
      <c r="I30" s="44"/>
      <c r="J30" s="44"/>
      <c r="K30" s="44"/>
      <c r="L30" s="39"/>
      <c r="M30" s="52"/>
      <c r="N30" s="57" t="str">
        <f t="shared" si="1"/>
        <v/>
      </c>
      <c r="AQ30" s="3"/>
      <c r="AR30" s="3"/>
    </row>
    <row r="31" spans="2:44" s="4" customFormat="1" ht="15.75" customHeight="1">
      <c r="B31" s="12">
        <f t="shared" si="0"/>
        <v>20</v>
      </c>
      <c r="C31" s="15"/>
      <c r="D31" s="20"/>
      <c r="E31" s="31"/>
      <c r="F31" s="34"/>
      <c r="G31" s="39"/>
      <c r="H31" s="34"/>
      <c r="I31" s="44"/>
      <c r="J31" s="44"/>
      <c r="K31" s="44"/>
      <c r="L31" s="39"/>
      <c r="M31" s="52"/>
      <c r="N31" s="57" t="str">
        <f t="shared" si="1"/>
        <v/>
      </c>
      <c r="AQ31" s="3"/>
      <c r="AR31" s="3"/>
    </row>
    <row r="32" spans="2:44" s="4" customFormat="1" ht="15.75" customHeight="1">
      <c r="B32" s="12">
        <f t="shared" si="0"/>
        <v>21</v>
      </c>
      <c r="C32" s="15"/>
      <c r="D32" s="20"/>
      <c r="E32" s="31"/>
      <c r="F32" s="34"/>
      <c r="G32" s="39"/>
      <c r="H32" s="34"/>
      <c r="I32" s="44"/>
      <c r="J32" s="44"/>
      <c r="K32" s="44"/>
      <c r="L32" s="39"/>
      <c r="M32" s="52"/>
      <c r="N32" s="57" t="str">
        <f t="shared" si="1"/>
        <v/>
      </c>
      <c r="AQ32" s="3"/>
      <c r="AR32" s="3"/>
    </row>
    <row r="33" spans="2:44" s="4" customFormat="1" ht="15.75" customHeight="1">
      <c r="B33" s="12">
        <f t="shared" si="0"/>
        <v>22</v>
      </c>
      <c r="C33" s="15"/>
      <c r="D33" s="20"/>
      <c r="E33" s="31"/>
      <c r="F33" s="34"/>
      <c r="G33" s="39"/>
      <c r="H33" s="34"/>
      <c r="I33" s="44"/>
      <c r="J33" s="44"/>
      <c r="K33" s="44"/>
      <c r="L33" s="39"/>
      <c r="M33" s="52"/>
      <c r="N33" s="57" t="str">
        <f t="shared" si="1"/>
        <v/>
      </c>
      <c r="AQ33" s="3"/>
      <c r="AR33" s="3"/>
    </row>
    <row r="34" spans="2:44" s="4" customFormat="1" ht="15.75" customHeight="1">
      <c r="B34" s="12">
        <f t="shared" si="0"/>
        <v>23</v>
      </c>
      <c r="C34" s="15"/>
      <c r="D34" s="20"/>
      <c r="E34" s="31"/>
      <c r="F34" s="34"/>
      <c r="G34" s="39"/>
      <c r="H34" s="34"/>
      <c r="I34" s="44"/>
      <c r="J34" s="44"/>
      <c r="K34" s="44"/>
      <c r="L34" s="39"/>
      <c r="M34" s="52"/>
      <c r="N34" s="57" t="str">
        <f t="shared" si="1"/>
        <v/>
      </c>
      <c r="AQ34" s="3"/>
      <c r="AR34" s="3"/>
    </row>
    <row r="35" spans="2:44" s="4" customFormat="1" ht="15.75" customHeight="1">
      <c r="B35" s="12">
        <f t="shared" si="0"/>
        <v>24</v>
      </c>
      <c r="C35" s="15"/>
      <c r="D35" s="20"/>
      <c r="E35" s="31"/>
      <c r="F35" s="34"/>
      <c r="G35" s="39"/>
      <c r="H35" s="34"/>
      <c r="I35" s="44"/>
      <c r="J35" s="44"/>
      <c r="K35" s="44"/>
      <c r="L35" s="39"/>
      <c r="M35" s="52"/>
      <c r="N35" s="57" t="str">
        <f t="shared" si="1"/>
        <v/>
      </c>
      <c r="AQ35" s="3"/>
      <c r="AR35" s="3"/>
    </row>
    <row r="36" spans="2:44" s="4" customFormat="1" ht="15.75" customHeight="1">
      <c r="B36" s="12">
        <f t="shared" si="0"/>
        <v>25</v>
      </c>
      <c r="C36" s="15"/>
      <c r="D36" s="20"/>
      <c r="E36" s="31"/>
      <c r="F36" s="34"/>
      <c r="G36" s="39"/>
      <c r="H36" s="34"/>
      <c r="I36" s="44"/>
      <c r="J36" s="44"/>
      <c r="K36" s="44"/>
      <c r="L36" s="39"/>
      <c r="M36" s="52"/>
      <c r="N36" s="57" t="str">
        <f t="shared" si="1"/>
        <v/>
      </c>
      <c r="AQ36" s="3"/>
      <c r="AR36" s="3"/>
    </row>
    <row r="37" spans="2:44" s="4" customFormat="1" ht="15.75" customHeight="1">
      <c r="B37" s="12">
        <f t="shared" si="0"/>
        <v>26</v>
      </c>
      <c r="C37" s="15"/>
      <c r="D37" s="20"/>
      <c r="E37" s="31"/>
      <c r="F37" s="34"/>
      <c r="G37" s="39"/>
      <c r="H37" s="34"/>
      <c r="I37" s="44"/>
      <c r="J37" s="44"/>
      <c r="K37" s="44"/>
      <c r="L37" s="39"/>
      <c r="M37" s="52"/>
      <c r="N37" s="57" t="str">
        <f t="shared" si="1"/>
        <v/>
      </c>
      <c r="AQ37" s="3"/>
      <c r="AR37" s="3"/>
    </row>
    <row r="38" spans="2:44" s="4" customFormat="1" ht="15.75" customHeight="1">
      <c r="B38" s="12">
        <f t="shared" si="0"/>
        <v>27</v>
      </c>
      <c r="C38" s="15"/>
      <c r="D38" s="20"/>
      <c r="E38" s="31"/>
      <c r="F38" s="34"/>
      <c r="G38" s="39"/>
      <c r="H38" s="34"/>
      <c r="I38" s="44"/>
      <c r="J38" s="44"/>
      <c r="K38" s="44"/>
      <c r="L38" s="39"/>
      <c r="M38" s="52"/>
      <c r="N38" s="57" t="str">
        <f t="shared" si="1"/>
        <v/>
      </c>
      <c r="AQ38" s="3"/>
      <c r="AR38" s="3"/>
    </row>
    <row r="39" spans="2:44" s="4" customFormat="1" ht="15.75" customHeight="1">
      <c r="B39" s="12">
        <f t="shared" si="0"/>
        <v>28</v>
      </c>
      <c r="C39" s="15"/>
      <c r="D39" s="20"/>
      <c r="E39" s="31"/>
      <c r="F39" s="34"/>
      <c r="G39" s="39"/>
      <c r="H39" s="34"/>
      <c r="I39" s="44"/>
      <c r="J39" s="44"/>
      <c r="K39" s="44"/>
      <c r="L39" s="39"/>
      <c r="M39" s="52"/>
      <c r="N39" s="57" t="str">
        <f t="shared" si="1"/>
        <v/>
      </c>
      <c r="AQ39" s="3"/>
      <c r="AR39" s="3"/>
    </row>
    <row r="40" spans="2:44" s="4" customFormat="1" ht="15.75" customHeight="1">
      <c r="B40" s="12">
        <f t="shared" si="0"/>
        <v>29</v>
      </c>
      <c r="C40" s="15"/>
      <c r="D40" s="20"/>
      <c r="E40" s="31"/>
      <c r="F40" s="34"/>
      <c r="G40" s="39"/>
      <c r="H40" s="34"/>
      <c r="I40" s="44"/>
      <c r="J40" s="44"/>
      <c r="K40" s="44"/>
      <c r="L40" s="39"/>
      <c r="M40" s="52"/>
      <c r="N40" s="57" t="str">
        <f t="shared" si="1"/>
        <v/>
      </c>
      <c r="AQ40" s="3"/>
      <c r="AR40" s="3"/>
    </row>
    <row r="41" spans="2:44" s="4" customFormat="1" ht="15.75" customHeight="1">
      <c r="B41" s="12">
        <f t="shared" si="0"/>
        <v>30</v>
      </c>
      <c r="C41" s="15"/>
      <c r="D41" s="20"/>
      <c r="E41" s="31"/>
      <c r="F41" s="34"/>
      <c r="G41" s="39"/>
      <c r="H41" s="34"/>
      <c r="I41" s="44"/>
      <c r="J41" s="44"/>
      <c r="K41" s="44"/>
      <c r="L41" s="39"/>
      <c r="M41" s="52"/>
      <c r="N41" s="57" t="str">
        <f t="shared" si="1"/>
        <v/>
      </c>
      <c r="AQ41" s="3"/>
      <c r="AR41" s="3"/>
    </row>
    <row r="42" spans="2:44" s="4" customFormat="1" ht="15.75" customHeight="1">
      <c r="B42" s="12">
        <f t="shared" si="0"/>
        <v>31</v>
      </c>
      <c r="C42" s="15"/>
      <c r="D42" s="20"/>
      <c r="E42" s="31"/>
      <c r="F42" s="34"/>
      <c r="G42" s="39"/>
      <c r="H42" s="34"/>
      <c r="I42" s="44"/>
      <c r="J42" s="44"/>
      <c r="K42" s="44"/>
      <c r="L42" s="39"/>
      <c r="M42" s="52"/>
      <c r="N42" s="57" t="str">
        <f t="shared" si="1"/>
        <v/>
      </c>
      <c r="AQ42" s="3"/>
      <c r="AR42" s="3"/>
    </row>
    <row r="43" spans="2:44" s="4" customFormat="1" ht="15.75" customHeight="1">
      <c r="B43" s="12">
        <f t="shared" si="0"/>
        <v>32</v>
      </c>
      <c r="C43" s="15"/>
      <c r="D43" s="20"/>
      <c r="E43" s="31"/>
      <c r="F43" s="34"/>
      <c r="G43" s="39"/>
      <c r="H43" s="34"/>
      <c r="I43" s="44"/>
      <c r="J43" s="44"/>
      <c r="K43" s="44"/>
      <c r="L43" s="39"/>
      <c r="M43" s="52"/>
      <c r="N43" s="57" t="str">
        <f t="shared" si="1"/>
        <v/>
      </c>
      <c r="AQ43" s="3"/>
      <c r="AR43" s="3"/>
    </row>
    <row r="44" spans="2:44" s="4" customFormat="1" ht="15.75" customHeight="1">
      <c r="B44" s="12">
        <f t="shared" si="0"/>
        <v>33</v>
      </c>
      <c r="C44" s="15"/>
      <c r="D44" s="20"/>
      <c r="E44" s="31"/>
      <c r="F44" s="34"/>
      <c r="G44" s="39"/>
      <c r="H44" s="34"/>
      <c r="I44" s="44"/>
      <c r="J44" s="44"/>
      <c r="K44" s="44"/>
      <c r="L44" s="39"/>
      <c r="M44" s="52"/>
      <c r="N44" s="57" t="str">
        <f t="shared" si="1"/>
        <v/>
      </c>
      <c r="AQ44" s="3"/>
      <c r="AR44" s="3"/>
    </row>
    <row r="45" spans="2:44" s="4" customFormat="1" ht="15.75" customHeight="1">
      <c r="B45" s="12">
        <f t="shared" si="0"/>
        <v>34</v>
      </c>
      <c r="C45" s="15"/>
      <c r="D45" s="20"/>
      <c r="E45" s="31"/>
      <c r="F45" s="34"/>
      <c r="G45" s="39"/>
      <c r="H45" s="34"/>
      <c r="I45" s="44"/>
      <c r="J45" s="44"/>
      <c r="K45" s="44"/>
      <c r="L45" s="39"/>
      <c r="M45" s="52"/>
      <c r="N45" s="57" t="str">
        <f t="shared" si="1"/>
        <v/>
      </c>
      <c r="AQ45" s="3"/>
      <c r="AR45" s="3"/>
    </row>
    <row r="46" spans="2:44" s="4" customFormat="1" ht="15.75" customHeight="1">
      <c r="B46" s="12">
        <f t="shared" si="0"/>
        <v>35</v>
      </c>
      <c r="C46" s="15"/>
      <c r="D46" s="20"/>
      <c r="E46" s="31"/>
      <c r="F46" s="34"/>
      <c r="G46" s="39"/>
      <c r="H46" s="34"/>
      <c r="I46" s="44"/>
      <c r="J46" s="44"/>
      <c r="K46" s="44"/>
      <c r="L46" s="39"/>
      <c r="M46" s="52"/>
      <c r="N46" s="57" t="str">
        <f t="shared" si="1"/>
        <v/>
      </c>
      <c r="AQ46" s="3"/>
      <c r="AR46" s="3"/>
    </row>
    <row r="47" spans="2:44" s="4" customFormat="1" ht="15.75" customHeight="1">
      <c r="B47" s="12">
        <f t="shared" si="0"/>
        <v>36</v>
      </c>
      <c r="C47" s="15"/>
      <c r="D47" s="20"/>
      <c r="E47" s="31"/>
      <c r="F47" s="34"/>
      <c r="G47" s="39"/>
      <c r="H47" s="34"/>
      <c r="I47" s="44"/>
      <c r="J47" s="44"/>
      <c r="K47" s="44"/>
      <c r="L47" s="39"/>
      <c r="M47" s="52"/>
      <c r="N47" s="57" t="str">
        <f t="shared" si="1"/>
        <v/>
      </c>
      <c r="AQ47" s="3"/>
      <c r="AR47" s="3"/>
    </row>
    <row r="48" spans="2:44" s="4" customFormat="1" ht="15.75" customHeight="1">
      <c r="B48" s="12">
        <f t="shared" si="0"/>
        <v>37</v>
      </c>
      <c r="C48" s="15"/>
      <c r="D48" s="20"/>
      <c r="E48" s="31"/>
      <c r="F48" s="34"/>
      <c r="G48" s="39"/>
      <c r="H48" s="34"/>
      <c r="I48" s="44"/>
      <c r="J48" s="44"/>
      <c r="K48" s="44"/>
      <c r="L48" s="39"/>
      <c r="M48" s="52"/>
      <c r="N48" s="57" t="str">
        <f t="shared" si="1"/>
        <v/>
      </c>
      <c r="AQ48" s="3"/>
      <c r="AR48" s="3"/>
    </row>
    <row r="49" spans="2:44" s="4" customFormat="1" ht="15.75" customHeight="1">
      <c r="B49" s="12">
        <f t="shared" si="0"/>
        <v>38</v>
      </c>
      <c r="C49" s="15"/>
      <c r="D49" s="20"/>
      <c r="E49" s="31"/>
      <c r="F49" s="34"/>
      <c r="G49" s="39"/>
      <c r="H49" s="34"/>
      <c r="I49" s="44"/>
      <c r="J49" s="44"/>
      <c r="K49" s="44"/>
      <c r="L49" s="39"/>
      <c r="M49" s="52"/>
      <c r="N49" s="57" t="str">
        <f t="shared" si="1"/>
        <v/>
      </c>
      <c r="AQ49" s="3"/>
      <c r="AR49" s="3"/>
    </row>
    <row r="50" spans="2:44" s="4" customFormat="1" ht="15.75" customHeight="1">
      <c r="B50" s="12">
        <f t="shared" si="0"/>
        <v>39</v>
      </c>
      <c r="C50" s="15"/>
      <c r="D50" s="20"/>
      <c r="E50" s="31"/>
      <c r="F50" s="34"/>
      <c r="G50" s="39"/>
      <c r="H50" s="34"/>
      <c r="I50" s="44"/>
      <c r="J50" s="44"/>
      <c r="K50" s="44"/>
      <c r="L50" s="39"/>
      <c r="M50" s="52"/>
      <c r="N50" s="57" t="str">
        <f t="shared" si="1"/>
        <v/>
      </c>
      <c r="AQ50" s="3"/>
      <c r="AR50" s="3"/>
    </row>
    <row r="51" spans="2:44" s="4" customFormat="1" ht="15.75" customHeight="1">
      <c r="B51" s="12">
        <f t="shared" si="0"/>
        <v>40</v>
      </c>
      <c r="C51" s="15"/>
      <c r="D51" s="20"/>
      <c r="E51" s="31"/>
      <c r="F51" s="34"/>
      <c r="G51" s="39"/>
      <c r="H51" s="34"/>
      <c r="I51" s="44"/>
      <c r="J51" s="44"/>
      <c r="K51" s="44"/>
      <c r="L51" s="39"/>
      <c r="M51" s="52"/>
      <c r="N51" s="57" t="str">
        <f t="shared" si="1"/>
        <v/>
      </c>
      <c r="Y51" s="3"/>
      <c r="Z51" s="3"/>
      <c r="AA51" s="3"/>
      <c r="AB51" s="3"/>
      <c r="AC51" s="3"/>
      <c r="AD51" s="3"/>
      <c r="AE51" s="3"/>
      <c r="AF51" s="3"/>
      <c r="AG51" s="3"/>
      <c r="AH51" s="3"/>
      <c r="AI51" s="3"/>
      <c r="AJ51" s="3"/>
      <c r="AK51" s="3"/>
      <c r="AL51" s="3"/>
      <c r="AM51" s="3"/>
      <c r="AN51" s="3"/>
      <c r="AO51" s="3"/>
      <c r="AP51" s="3"/>
      <c r="AQ51" s="3"/>
      <c r="AR51" s="3"/>
    </row>
    <row r="52" spans="2:44" s="4" customFormat="1" ht="15.75" customHeight="1">
      <c r="B52" s="13" t="s">
        <v>108</v>
      </c>
      <c r="C52" s="18"/>
      <c r="D52" s="18"/>
      <c r="E52" s="18"/>
      <c r="F52" s="18"/>
      <c r="G52" s="18"/>
      <c r="H52" s="18"/>
      <c r="I52" s="18"/>
      <c r="J52" s="18"/>
      <c r="K52" s="18"/>
      <c r="L52" s="50"/>
      <c r="M52" s="53">
        <f>SUM(M12:M51)</f>
        <v>0</v>
      </c>
      <c r="N52" s="58"/>
      <c r="Y52" s="3"/>
      <c r="Z52" s="3"/>
      <c r="AA52" s="3"/>
      <c r="AB52" s="3"/>
      <c r="AC52" s="3"/>
      <c r="AD52" s="3"/>
      <c r="AE52" s="3"/>
      <c r="AF52" s="3"/>
      <c r="AG52" s="3"/>
      <c r="AH52" s="3"/>
      <c r="AI52" s="3"/>
      <c r="AJ52" s="3"/>
      <c r="AK52" s="3"/>
      <c r="AL52" s="3"/>
      <c r="AM52" s="3"/>
      <c r="AN52" s="3"/>
      <c r="AO52" s="3"/>
      <c r="AP52" s="3"/>
      <c r="AQ52" s="3"/>
      <c r="AR52" s="3"/>
    </row>
    <row r="53" spans="2:44" ht="16.5" customHeight="1">
      <c r="B53" s="8" t="s">
        <v>101</v>
      </c>
      <c r="C53" s="8"/>
      <c r="D53" s="8"/>
      <c r="E53" s="8"/>
      <c r="F53" s="8"/>
      <c r="G53" s="8"/>
      <c r="H53" s="8"/>
      <c r="I53" s="8"/>
      <c r="J53" s="8"/>
      <c r="K53" s="8"/>
      <c r="L53" s="8"/>
      <c r="M53" s="8"/>
      <c r="N53" s="8"/>
    </row>
    <row r="54" spans="2:44" ht="16.5" customHeight="1">
      <c r="B54" s="9" t="s">
        <v>102</v>
      </c>
      <c r="C54" s="9"/>
      <c r="D54" s="9"/>
      <c r="E54" s="23" t="str">
        <f>$E$2</f>
        <v>活動交付金</v>
      </c>
      <c r="F54" s="23"/>
      <c r="G54" s="23"/>
      <c r="H54" s="23"/>
    </row>
    <row r="55" spans="2:44" ht="16.5" customHeight="1">
      <c r="B55" s="9"/>
      <c r="C55" s="9"/>
      <c r="D55" s="9"/>
      <c r="E55" s="24"/>
      <c r="F55" s="24"/>
      <c r="G55" s="24"/>
      <c r="H55" s="24"/>
      <c r="I55" s="43"/>
      <c r="J55" s="46"/>
      <c r="K55" s="46"/>
      <c r="L55" s="46"/>
      <c r="M55" s="46"/>
      <c r="N55" s="46"/>
    </row>
    <row r="56" spans="2:44" ht="16.5" customHeight="1">
      <c r="B56" s="10" t="s">
        <v>103</v>
      </c>
      <c r="C56" s="10"/>
      <c r="D56" s="10"/>
      <c r="E56" s="23" t="str">
        <f>$E$4</f>
        <v/>
      </c>
      <c r="F56" s="23"/>
      <c r="G56" s="23"/>
      <c r="H56" s="23"/>
      <c r="I56" s="43"/>
      <c r="J56" s="47"/>
      <c r="K56" s="49"/>
      <c r="L56" s="49"/>
      <c r="M56" s="49"/>
      <c r="N56" s="49"/>
    </row>
    <row r="57" spans="2:44" ht="16.5" customHeight="1">
      <c r="B57" s="10"/>
      <c r="C57" s="10"/>
      <c r="D57" s="10"/>
      <c r="E57" s="24"/>
      <c r="F57" s="24"/>
      <c r="G57" s="24"/>
      <c r="H57" s="24"/>
      <c r="I57" s="43"/>
      <c r="J57" s="48"/>
      <c r="K57" s="48"/>
      <c r="L57" s="48"/>
      <c r="M57" s="51"/>
      <c r="N57" s="55"/>
    </row>
    <row r="58" spans="2:44" ht="16.5" customHeight="1">
      <c r="B58" s="10" t="s">
        <v>104</v>
      </c>
      <c r="C58" s="10"/>
      <c r="D58" s="10"/>
      <c r="E58" s="23">
        <f>$E$6</f>
        <v>0</v>
      </c>
      <c r="F58" s="23"/>
      <c r="G58" s="23" t="str">
        <f>IF($G$6="","",$G$6)</f>
        <v/>
      </c>
      <c r="H58" s="23"/>
      <c r="I58" s="43"/>
      <c r="J58" s="48"/>
      <c r="K58" s="48"/>
      <c r="L58" s="48"/>
      <c r="M58" s="51"/>
      <c r="N58" s="55"/>
    </row>
    <row r="59" spans="2:44" ht="16.5" customHeight="1">
      <c r="B59" s="10"/>
      <c r="C59" s="10"/>
      <c r="D59" s="10"/>
      <c r="E59" s="24"/>
      <c r="F59" s="24"/>
      <c r="G59" s="24"/>
      <c r="H59" s="24"/>
      <c r="I59" s="43"/>
      <c r="J59" s="48"/>
      <c r="K59" s="48"/>
      <c r="L59" s="48"/>
      <c r="M59" s="51"/>
      <c r="N59" s="55"/>
    </row>
    <row r="60" spans="2:44" ht="16.5" customHeight="1">
      <c r="B60" s="10" t="s">
        <v>105</v>
      </c>
      <c r="C60" s="10"/>
      <c r="D60" s="10"/>
      <c r="E60" s="29">
        <v>2</v>
      </c>
      <c r="F60" s="29"/>
      <c r="G60" s="73"/>
      <c r="H60" s="73"/>
      <c r="I60" s="43"/>
      <c r="J60" s="48"/>
      <c r="K60" s="48"/>
      <c r="L60" s="48"/>
      <c r="M60" s="51"/>
      <c r="N60" s="55"/>
    </row>
    <row r="61" spans="2:44" ht="16.5" customHeight="1">
      <c r="B61" s="10"/>
      <c r="C61" s="10"/>
      <c r="D61" s="10"/>
      <c r="E61" s="30"/>
      <c r="F61" s="30"/>
      <c r="G61" s="73"/>
      <c r="H61" s="73"/>
      <c r="I61" s="43"/>
      <c r="J61" s="48"/>
      <c r="K61" s="48"/>
      <c r="L61" s="48"/>
      <c r="M61" s="51"/>
      <c r="N61" s="55"/>
    </row>
    <row r="62" spans="2:44" ht="7.5" customHeight="1">
      <c r="N62" s="1" t="str">
        <f>IF(M62="","",#REF!+M62)</f>
        <v/>
      </c>
    </row>
    <row r="63" spans="2:44" ht="16.5" customHeight="1">
      <c r="B63" s="11" t="s">
        <v>106</v>
      </c>
      <c r="C63" s="14" t="s">
        <v>39</v>
      </c>
      <c r="D63" s="19" t="s">
        <v>111</v>
      </c>
      <c r="E63" s="19" t="s">
        <v>6</v>
      </c>
      <c r="F63" s="19" t="s">
        <v>112</v>
      </c>
      <c r="G63" s="19"/>
      <c r="H63" s="19" t="s">
        <v>113</v>
      </c>
      <c r="I63" s="19"/>
      <c r="J63" s="19"/>
      <c r="K63" s="19"/>
      <c r="L63" s="19"/>
      <c r="M63" s="19" t="s">
        <v>114</v>
      </c>
      <c r="N63" s="56" t="s">
        <v>115</v>
      </c>
    </row>
    <row r="64" spans="2:44" ht="15.75" customHeight="1">
      <c r="B64" s="12">
        <f t="shared" ref="B64:B103" si="2">ROW()-23</f>
        <v>41</v>
      </c>
      <c r="C64" s="15"/>
      <c r="D64" s="20"/>
      <c r="E64" s="31"/>
      <c r="F64" s="34"/>
      <c r="G64" s="39"/>
      <c r="H64" s="34"/>
      <c r="I64" s="44"/>
      <c r="J64" s="44"/>
      <c r="K64" s="44"/>
      <c r="L64" s="39"/>
      <c r="M64" s="52"/>
      <c r="N64" s="57" t="str">
        <f>IF(M64="","",N51+M64)</f>
        <v/>
      </c>
    </row>
    <row r="65" spans="2:14" ht="15.75" customHeight="1">
      <c r="B65" s="12">
        <f t="shared" si="2"/>
        <v>42</v>
      </c>
      <c r="C65" s="16"/>
      <c r="D65" s="21"/>
      <c r="E65" s="32"/>
      <c r="F65" s="34"/>
      <c r="G65" s="39"/>
      <c r="H65" s="34"/>
      <c r="I65" s="44"/>
      <c r="J65" s="44"/>
      <c r="K65" s="44"/>
      <c r="L65" s="39"/>
      <c r="M65" s="52"/>
      <c r="N65" s="57" t="str">
        <f t="shared" ref="N65:N103" si="3">IF(M65="","",SUM(N64,M65))</f>
        <v/>
      </c>
    </row>
    <row r="66" spans="2:14" ht="15.75" customHeight="1">
      <c r="B66" s="12">
        <f t="shared" si="2"/>
        <v>43</v>
      </c>
      <c r="C66" s="16"/>
      <c r="D66" s="21"/>
      <c r="E66" s="32"/>
      <c r="F66" s="34"/>
      <c r="G66" s="39"/>
      <c r="H66" s="34"/>
      <c r="I66" s="44"/>
      <c r="J66" s="44"/>
      <c r="K66" s="44"/>
      <c r="L66" s="39"/>
      <c r="M66" s="52"/>
      <c r="N66" s="57" t="str">
        <f t="shared" si="3"/>
        <v/>
      </c>
    </row>
    <row r="67" spans="2:14" ht="15.75" customHeight="1">
      <c r="B67" s="12">
        <f t="shared" si="2"/>
        <v>44</v>
      </c>
      <c r="C67" s="15"/>
      <c r="D67" s="20"/>
      <c r="E67" s="31"/>
      <c r="F67" s="34"/>
      <c r="G67" s="39"/>
      <c r="H67" s="34"/>
      <c r="I67" s="44"/>
      <c r="J67" s="44"/>
      <c r="K67" s="44"/>
      <c r="L67" s="39"/>
      <c r="M67" s="52"/>
      <c r="N67" s="57" t="str">
        <f t="shared" si="3"/>
        <v/>
      </c>
    </row>
    <row r="68" spans="2:14" ht="15.75" customHeight="1">
      <c r="B68" s="12">
        <f t="shared" si="2"/>
        <v>45</v>
      </c>
      <c r="C68" s="15"/>
      <c r="D68" s="20"/>
      <c r="E68" s="31"/>
      <c r="F68" s="34"/>
      <c r="G68" s="39"/>
      <c r="H68" s="34"/>
      <c r="I68" s="44"/>
      <c r="J68" s="44"/>
      <c r="K68" s="44"/>
      <c r="L68" s="39"/>
      <c r="M68" s="52"/>
      <c r="N68" s="57" t="str">
        <f t="shared" si="3"/>
        <v/>
      </c>
    </row>
    <row r="69" spans="2:14" ht="15.75" customHeight="1">
      <c r="B69" s="12">
        <f t="shared" si="2"/>
        <v>46</v>
      </c>
      <c r="C69" s="17"/>
      <c r="D69" s="22"/>
      <c r="E69" s="33"/>
      <c r="F69" s="35"/>
      <c r="G69" s="40"/>
      <c r="H69" s="35"/>
      <c r="I69" s="45"/>
      <c r="J69" s="45"/>
      <c r="K69" s="45"/>
      <c r="L69" s="40"/>
      <c r="M69" s="52"/>
      <c r="N69" s="57" t="str">
        <f t="shared" si="3"/>
        <v/>
      </c>
    </row>
    <row r="70" spans="2:14" ht="15.75" customHeight="1">
      <c r="B70" s="12">
        <f t="shared" si="2"/>
        <v>47</v>
      </c>
      <c r="C70" s="16"/>
      <c r="D70" s="21"/>
      <c r="E70" s="32"/>
      <c r="F70" s="34"/>
      <c r="G70" s="39"/>
      <c r="H70" s="34"/>
      <c r="I70" s="44"/>
      <c r="J70" s="44"/>
      <c r="K70" s="44"/>
      <c r="L70" s="39"/>
      <c r="M70" s="52"/>
      <c r="N70" s="57" t="str">
        <f t="shared" si="3"/>
        <v/>
      </c>
    </row>
    <row r="71" spans="2:14" ht="15.75" customHeight="1">
      <c r="B71" s="12">
        <f t="shared" si="2"/>
        <v>48</v>
      </c>
      <c r="C71" s="16"/>
      <c r="D71" s="21"/>
      <c r="E71" s="32"/>
      <c r="F71" s="34"/>
      <c r="G71" s="39"/>
      <c r="H71" s="34"/>
      <c r="I71" s="44"/>
      <c r="J71" s="44"/>
      <c r="K71" s="44"/>
      <c r="L71" s="39"/>
      <c r="M71" s="52"/>
      <c r="N71" s="57" t="str">
        <f t="shared" si="3"/>
        <v/>
      </c>
    </row>
    <row r="72" spans="2:14" ht="15.75" customHeight="1">
      <c r="B72" s="12">
        <f t="shared" si="2"/>
        <v>49</v>
      </c>
      <c r="C72" s="15"/>
      <c r="D72" s="20"/>
      <c r="E72" s="31"/>
      <c r="F72" s="34"/>
      <c r="G72" s="39"/>
      <c r="H72" s="34"/>
      <c r="I72" s="44"/>
      <c r="J72" s="44"/>
      <c r="K72" s="44"/>
      <c r="L72" s="39"/>
      <c r="M72" s="52"/>
      <c r="N72" s="57" t="str">
        <f t="shared" si="3"/>
        <v/>
      </c>
    </row>
    <row r="73" spans="2:14" ht="15.75" customHeight="1">
      <c r="B73" s="12">
        <f t="shared" si="2"/>
        <v>50</v>
      </c>
      <c r="C73" s="16"/>
      <c r="D73" s="21"/>
      <c r="E73" s="32"/>
      <c r="F73" s="34"/>
      <c r="G73" s="39"/>
      <c r="H73" s="34"/>
      <c r="I73" s="44"/>
      <c r="J73" s="44"/>
      <c r="K73" s="44"/>
      <c r="L73" s="39"/>
      <c r="M73" s="52"/>
      <c r="N73" s="57" t="str">
        <f t="shared" si="3"/>
        <v/>
      </c>
    </row>
    <row r="74" spans="2:14" ht="15.75" customHeight="1">
      <c r="B74" s="12">
        <f t="shared" si="2"/>
        <v>51</v>
      </c>
      <c r="C74" s="15"/>
      <c r="D74" s="20"/>
      <c r="E74" s="31"/>
      <c r="F74" s="34"/>
      <c r="G74" s="39"/>
      <c r="H74" s="34"/>
      <c r="I74" s="44"/>
      <c r="J74" s="44"/>
      <c r="K74" s="44"/>
      <c r="L74" s="39"/>
      <c r="M74" s="52"/>
      <c r="N74" s="57" t="str">
        <f t="shared" si="3"/>
        <v/>
      </c>
    </row>
    <row r="75" spans="2:14" ht="15.75" customHeight="1">
      <c r="B75" s="12">
        <f t="shared" si="2"/>
        <v>52</v>
      </c>
      <c r="C75" s="15"/>
      <c r="D75" s="20"/>
      <c r="E75" s="31"/>
      <c r="F75" s="34"/>
      <c r="G75" s="39"/>
      <c r="H75" s="34"/>
      <c r="I75" s="44"/>
      <c r="J75" s="44"/>
      <c r="K75" s="44"/>
      <c r="L75" s="39"/>
      <c r="M75" s="52"/>
      <c r="N75" s="57" t="str">
        <f t="shared" si="3"/>
        <v/>
      </c>
    </row>
    <row r="76" spans="2:14" ht="15.75" customHeight="1">
      <c r="B76" s="12">
        <f t="shared" si="2"/>
        <v>53</v>
      </c>
      <c r="C76" s="15"/>
      <c r="D76" s="20"/>
      <c r="E76" s="31"/>
      <c r="F76" s="34"/>
      <c r="G76" s="39"/>
      <c r="H76" s="34"/>
      <c r="I76" s="44"/>
      <c r="J76" s="44"/>
      <c r="K76" s="44"/>
      <c r="L76" s="39"/>
      <c r="M76" s="52"/>
      <c r="N76" s="57" t="str">
        <f t="shared" si="3"/>
        <v/>
      </c>
    </row>
    <row r="77" spans="2:14" ht="15.75" customHeight="1">
      <c r="B77" s="12">
        <f t="shared" si="2"/>
        <v>54</v>
      </c>
      <c r="C77" s="17"/>
      <c r="D77" s="22"/>
      <c r="E77" s="33"/>
      <c r="F77" s="35"/>
      <c r="G77" s="40"/>
      <c r="H77" s="35"/>
      <c r="I77" s="45"/>
      <c r="J77" s="45"/>
      <c r="K77" s="45"/>
      <c r="L77" s="40"/>
      <c r="M77" s="52"/>
      <c r="N77" s="57" t="str">
        <f t="shared" si="3"/>
        <v/>
      </c>
    </row>
    <row r="78" spans="2:14" ht="15.75" customHeight="1">
      <c r="B78" s="12">
        <f t="shared" si="2"/>
        <v>55</v>
      </c>
      <c r="C78" s="15"/>
      <c r="D78" s="20"/>
      <c r="E78" s="31"/>
      <c r="F78" s="34"/>
      <c r="G78" s="39"/>
      <c r="H78" s="34"/>
      <c r="I78" s="44"/>
      <c r="J78" s="44"/>
      <c r="K78" s="44"/>
      <c r="L78" s="39"/>
      <c r="M78" s="52"/>
      <c r="N78" s="57" t="str">
        <f t="shared" si="3"/>
        <v/>
      </c>
    </row>
    <row r="79" spans="2:14" ht="15.75" customHeight="1">
      <c r="B79" s="12">
        <f t="shared" si="2"/>
        <v>56</v>
      </c>
      <c r="C79" s="15"/>
      <c r="D79" s="20"/>
      <c r="E79" s="31"/>
      <c r="F79" s="34"/>
      <c r="G79" s="39"/>
      <c r="H79" s="34"/>
      <c r="I79" s="44"/>
      <c r="J79" s="44"/>
      <c r="K79" s="44"/>
      <c r="L79" s="39"/>
      <c r="M79" s="52"/>
      <c r="N79" s="57" t="str">
        <f t="shared" si="3"/>
        <v/>
      </c>
    </row>
    <row r="80" spans="2:14" ht="15.75" customHeight="1">
      <c r="B80" s="12">
        <f t="shared" si="2"/>
        <v>57</v>
      </c>
      <c r="C80" s="15"/>
      <c r="D80" s="20"/>
      <c r="E80" s="31"/>
      <c r="F80" s="34"/>
      <c r="G80" s="39"/>
      <c r="H80" s="34"/>
      <c r="I80" s="44"/>
      <c r="J80" s="44"/>
      <c r="K80" s="44"/>
      <c r="L80" s="39"/>
      <c r="M80" s="52"/>
      <c r="N80" s="57" t="str">
        <f t="shared" si="3"/>
        <v/>
      </c>
    </row>
    <row r="81" spans="2:14" ht="15.75" customHeight="1">
      <c r="B81" s="12">
        <f t="shared" si="2"/>
        <v>58</v>
      </c>
      <c r="C81" s="15"/>
      <c r="D81" s="20"/>
      <c r="E81" s="31"/>
      <c r="F81" s="34"/>
      <c r="G81" s="39"/>
      <c r="H81" s="34"/>
      <c r="I81" s="44"/>
      <c r="J81" s="44"/>
      <c r="K81" s="44"/>
      <c r="L81" s="39"/>
      <c r="M81" s="52"/>
      <c r="N81" s="57" t="str">
        <f t="shared" si="3"/>
        <v/>
      </c>
    </row>
    <row r="82" spans="2:14" ht="15.75" customHeight="1">
      <c r="B82" s="12">
        <f t="shared" si="2"/>
        <v>59</v>
      </c>
      <c r="C82" s="15"/>
      <c r="D82" s="20"/>
      <c r="E82" s="31"/>
      <c r="F82" s="34"/>
      <c r="G82" s="39"/>
      <c r="H82" s="34"/>
      <c r="I82" s="44"/>
      <c r="J82" s="44"/>
      <c r="K82" s="44"/>
      <c r="L82" s="39"/>
      <c r="M82" s="52"/>
      <c r="N82" s="57" t="str">
        <f t="shared" si="3"/>
        <v/>
      </c>
    </row>
    <row r="83" spans="2:14" ht="15.75" customHeight="1">
      <c r="B83" s="12">
        <f t="shared" si="2"/>
        <v>60</v>
      </c>
      <c r="C83" s="15"/>
      <c r="D83" s="20"/>
      <c r="E83" s="31"/>
      <c r="F83" s="34"/>
      <c r="G83" s="39"/>
      <c r="H83" s="34"/>
      <c r="I83" s="44"/>
      <c r="J83" s="44"/>
      <c r="K83" s="44"/>
      <c r="L83" s="39"/>
      <c r="M83" s="52"/>
      <c r="N83" s="57" t="str">
        <f t="shared" si="3"/>
        <v/>
      </c>
    </row>
    <row r="84" spans="2:14" ht="15.75" customHeight="1">
      <c r="B84" s="12">
        <f t="shared" si="2"/>
        <v>61</v>
      </c>
      <c r="C84" s="15"/>
      <c r="D84" s="20"/>
      <c r="E84" s="31"/>
      <c r="F84" s="34"/>
      <c r="G84" s="39"/>
      <c r="H84" s="34"/>
      <c r="I84" s="44"/>
      <c r="J84" s="44"/>
      <c r="K84" s="44"/>
      <c r="L84" s="39"/>
      <c r="M84" s="52"/>
      <c r="N84" s="57" t="str">
        <f t="shared" si="3"/>
        <v/>
      </c>
    </row>
    <row r="85" spans="2:14" ht="15.75" customHeight="1">
      <c r="B85" s="12">
        <f t="shared" si="2"/>
        <v>62</v>
      </c>
      <c r="C85" s="15"/>
      <c r="D85" s="20"/>
      <c r="E85" s="31"/>
      <c r="F85" s="34"/>
      <c r="G85" s="39"/>
      <c r="H85" s="34"/>
      <c r="I85" s="44"/>
      <c r="J85" s="44"/>
      <c r="K85" s="44"/>
      <c r="L85" s="39"/>
      <c r="M85" s="52"/>
      <c r="N85" s="57" t="str">
        <f t="shared" si="3"/>
        <v/>
      </c>
    </row>
    <row r="86" spans="2:14" ht="15.75" customHeight="1">
      <c r="B86" s="12">
        <f t="shared" si="2"/>
        <v>63</v>
      </c>
      <c r="C86" s="15"/>
      <c r="D86" s="20"/>
      <c r="E86" s="31"/>
      <c r="F86" s="34"/>
      <c r="G86" s="39"/>
      <c r="H86" s="34"/>
      <c r="I86" s="44"/>
      <c r="J86" s="44"/>
      <c r="K86" s="44"/>
      <c r="L86" s="39"/>
      <c r="M86" s="52"/>
      <c r="N86" s="57" t="str">
        <f t="shared" si="3"/>
        <v/>
      </c>
    </row>
    <row r="87" spans="2:14" ht="15.75" customHeight="1">
      <c r="B87" s="12">
        <f t="shared" si="2"/>
        <v>64</v>
      </c>
      <c r="C87" s="15"/>
      <c r="D87" s="20"/>
      <c r="E87" s="31"/>
      <c r="F87" s="34"/>
      <c r="G87" s="39"/>
      <c r="H87" s="34"/>
      <c r="I87" s="44"/>
      <c r="J87" s="44"/>
      <c r="K87" s="44"/>
      <c r="L87" s="39"/>
      <c r="M87" s="52"/>
      <c r="N87" s="57" t="str">
        <f t="shared" si="3"/>
        <v/>
      </c>
    </row>
    <row r="88" spans="2:14" ht="15.75" customHeight="1">
      <c r="B88" s="12">
        <f t="shared" si="2"/>
        <v>65</v>
      </c>
      <c r="C88" s="15"/>
      <c r="D88" s="20"/>
      <c r="E88" s="31"/>
      <c r="F88" s="34"/>
      <c r="G88" s="39"/>
      <c r="H88" s="34"/>
      <c r="I88" s="44"/>
      <c r="J88" s="44"/>
      <c r="K88" s="44"/>
      <c r="L88" s="39"/>
      <c r="M88" s="52"/>
      <c r="N88" s="57" t="str">
        <f t="shared" si="3"/>
        <v/>
      </c>
    </row>
    <row r="89" spans="2:14" ht="15.75" customHeight="1">
      <c r="B89" s="12">
        <f t="shared" si="2"/>
        <v>66</v>
      </c>
      <c r="C89" s="15"/>
      <c r="D89" s="20"/>
      <c r="E89" s="31"/>
      <c r="F89" s="34"/>
      <c r="G89" s="39"/>
      <c r="H89" s="34"/>
      <c r="I89" s="44"/>
      <c r="J89" s="44"/>
      <c r="K89" s="44"/>
      <c r="L89" s="39"/>
      <c r="M89" s="52"/>
      <c r="N89" s="57" t="str">
        <f t="shared" si="3"/>
        <v/>
      </c>
    </row>
    <row r="90" spans="2:14" ht="15.75" customHeight="1">
      <c r="B90" s="12">
        <f t="shared" si="2"/>
        <v>67</v>
      </c>
      <c r="C90" s="15"/>
      <c r="D90" s="20"/>
      <c r="E90" s="31"/>
      <c r="F90" s="34"/>
      <c r="G90" s="39"/>
      <c r="H90" s="34"/>
      <c r="I90" s="44"/>
      <c r="J90" s="44"/>
      <c r="K90" s="44"/>
      <c r="L90" s="39"/>
      <c r="M90" s="52"/>
      <c r="N90" s="57" t="str">
        <f t="shared" si="3"/>
        <v/>
      </c>
    </row>
    <row r="91" spans="2:14" ht="15.75" customHeight="1">
      <c r="B91" s="12">
        <f t="shared" si="2"/>
        <v>68</v>
      </c>
      <c r="C91" s="15"/>
      <c r="D91" s="20"/>
      <c r="E91" s="31"/>
      <c r="F91" s="34"/>
      <c r="G91" s="39"/>
      <c r="H91" s="34"/>
      <c r="I91" s="44"/>
      <c r="J91" s="44"/>
      <c r="K91" s="44"/>
      <c r="L91" s="39"/>
      <c r="M91" s="52"/>
      <c r="N91" s="57" t="str">
        <f t="shared" si="3"/>
        <v/>
      </c>
    </row>
    <row r="92" spans="2:14" ht="15.75" customHeight="1">
      <c r="B92" s="12">
        <f t="shared" si="2"/>
        <v>69</v>
      </c>
      <c r="C92" s="15"/>
      <c r="D92" s="20"/>
      <c r="E92" s="31"/>
      <c r="F92" s="34"/>
      <c r="G92" s="39"/>
      <c r="H92" s="34"/>
      <c r="I92" s="44"/>
      <c r="J92" s="44"/>
      <c r="K92" s="44"/>
      <c r="L92" s="39"/>
      <c r="M92" s="52"/>
      <c r="N92" s="57" t="str">
        <f t="shared" si="3"/>
        <v/>
      </c>
    </row>
    <row r="93" spans="2:14" ht="15.75" customHeight="1">
      <c r="B93" s="12">
        <f t="shared" si="2"/>
        <v>70</v>
      </c>
      <c r="C93" s="15"/>
      <c r="D93" s="20"/>
      <c r="E93" s="31"/>
      <c r="F93" s="34"/>
      <c r="G93" s="39"/>
      <c r="H93" s="34"/>
      <c r="I93" s="44"/>
      <c r="J93" s="44"/>
      <c r="K93" s="44"/>
      <c r="L93" s="39"/>
      <c r="M93" s="52"/>
      <c r="N93" s="57" t="str">
        <f t="shared" si="3"/>
        <v/>
      </c>
    </row>
    <row r="94" spans="2:14" ht="15.75" customHeight="1">
      <c r="B94" s="12">
        <f t="shared" si="2"/>
        <v>71</v>
      </c>
      <c r="C94" s="15"/>
      <c r="D94" s="20"/>
      <c r="E94" s="31"/>
      <c r="F94" s="34"/>
      <c r="G94" s="39"/>
      <c r="H94" s="34"/>
      <c r="I94" s="44"/>
      <c r="J94" s="44"/>
      <c r="K94" s="44"/>
      <c r="L94" s="39"/>
      <c r="M94" s="52"/>
      <c r="N94" s="57" t="str">
        <f t="shared" si="3"/>
        <v/>
      </c>
    </row>
    <row r="95" spans="2:14" ht="15.75" customHeight="1">
      <c r="B95" s="12">
        <f t="shared" si="2"/>
        <v>72</v>
      </c>
      <c r="C95" s="15"/>
      <c r="D95" s="20"/>
      <c r="E95" s="31"/>
      <c r="F95" s="34"/>
      <c r="G95" s="39"/>
      <c r="H95" s="34"/>
      <c r="I95" s="44"/>
      <c r="J95" s="44"/>
      <c r="K95" s="44"/>
      <c r="L95" s="39"/>
      <c r="M95" s="52"/>
      <c r="N95" s="57" t="str">
        <f t="shared" si="3"/>
        <v/>
      </c>
    </row>
    <row r="96" spans="2:14" ht="15.75" customHeight="1">
      <c r="B96" s="12">
        <f t="shared" si="2"/>
        <v>73</v>
      </c>
      <c r="C96" s="15"/>
      <c r="D96" s="20"/>
      <c r="E96" s="31"/>
      <c r="F96" s="34"/>
      <c r="G96" s="39"/>
      <c r="H96" s="34"/>
      <c r="I96" s="44"/>
      <c r="J96" s="44"/>
      <c r="K96" s="44"/>
      <c r="L96" s="39"/>
      <c r="M96" s="52"/>
      <c r="N96" s="57" t="str">
        <f t="shared" si="3"/>
        <v/>
      </c>
    </row>
    <row r="97" spans="2:14" ht="15.75" customHeight="1">
      <c r="B97" s="12">
        <f t="shared" si="2"/>
        <v>74</v>
      </c>
      <c r="C97" s="15"/>
      <c r="D97" s="20"/>
      <c r="E97" s="31"/>
      <c r="F97" s="34"/>
      <c r="G97" s="39"/>
      <c r="H97" s="34"/>
      <c r="I97" s="44"/>
      <c r="J97" s="44"/>
      <c r="K97" s="44"/>
      <c r="L97" s="39"/>
      <c r="M97" s="52"/>
      <c r="N97" s="57" t="str">
        <f t="shared" si="3"/>
        <v/>
      </c>
    </row>
    <row r="98" spans="2:14" ht="15.75" customHeight="1">
      <c r="B98" s="12">
        <f t="shared" si="2"/>
        <v>75</v>
      </c>
      <c r="C98" s="15"/>
      <c r="D98" s="20"/>
      <c r="E98" s="31"/>
      <c r="F98" s="34"/>
      <c r="G98" s="39"/>
      <c r="H98" s="34"/>
      <c r="I98" s="44"/>
      <c r="J98" s="44"/>
      <c r="K98" s="44"/>
      <c r="L98" s="39"/>
      <c r="M98" s="52"/>
      <c r="N98" s="57" t="str">
        <f t="shared" si="3"/>
        <v/>
      </c>
    </row>
    <row r="99" spans="2:14" ht="15.75" customHeight="1">
      <c r="B99" s="12">
        <f t="shared" si="2"/>
        <v>76</v>
      </c>
      <c r="C99" s="15"/>
      <c r="D99" s="20"/>
      <c r="E99" s="31"/>
      <c r="F99" s="34"/>
      <c r="G99" s="39"/>
      <c r="H99" s="34"/>
      <c r="I99" s="44"/>
      <c r="J99" s="44"/>
      <c r="K99" s="44"/>
      <c r="L99" s="39"/>
      <c r="M99" s="52"/>
      <c r="N99" s="57" t="str">
        <f t="shared" si="3"/>
        <v/>
      </c>
    </row>
    <row r="100" spans="2:14" ht="15.75" customHeight="1">
      <c r="B100" s="12">
        <f t="shared" si="2"/>
        <v>77</v>
      </c>
      <c r="C100" s="15"/>
      <c r="D100" s="20"/>
      <c r="E100" s="31"/>
      <c r="F100" s="34"/>
      <c r="G100" s="39"/>
      <c r="H100" s="34"/>
      <c r="I100" s="44"/>
      <c r="J100" s="44"/>
      <c r="K100" s="44"/>
      <c r="L100" s="39"/>
      <c r="M100" s="52"/>
      <c r="N100" s="57" t="str">
        <f t="shared" si="3"/>
        <v/>
      </c>
    </row>
    <row r="101" spans="2:14" ht="15.75" customHeight="1">
      <c r="B101" s="12">
        <f t="shared" si="2"/>
        <v>78</v>
      </c>
      <c r="C101" s="15"/>
      <c r="D101" s="20"/>
      <c r="E101" s="31"/>
      <c r="F101" s="34"/>
      <c r="G101" s="39"/>
      <c r="H101" s="34"/>
      <c r="I101" s="44"/>
      <c r="J101" s="44"/>
      <c r="K101" s="44"/>
      <c r="L101" s="39"/>
      <c r="M101" s="52"/>
      <c r="N101" s="57" t="str">
        <f t="shared" si="3"/>
        <v/>
      </c>
    </row>
    <row r="102" spans="2:14" ht="15.75" customHeight="1">
      <c r="B102" s="12">
        <f t="shared" si="2"/>
        <v>79</v>
      </c>
      <c r="C102" s="15"/>
      <c r="D102" s="20"/>
      <c r="E102" s="31"/>
      <c r="F102" s="34"/>
      <c r="G102" s="39"/>
      <c r="H102" s="34"/>
      <c r="I102" s="44"/>
      <c r="J102" s="44"/>
      <c r="K102" s="44"/>
      <c r="L102" s="39"/>
      <c r="M102" s="52"/>
      <c r="N102" s="57" t="str">
        <f t="shared" si="3"/>
        <v/>
      </c>
    </row>
    <row r="103" spans="2:14" ht="15.75" customHeight="1">
      <c r="B103" s="12">
        <f t="shared" si="2"/>
        <v>80</v>
      </c>
      <c r="C103" s="15"/>
      <c r="D103" s="20"/>
      <c r="E103" s="31"/>
      <c r="F103" s="34"/>
      <c r="G103" s="39"/>
      <c r="H103" s="34"/>
      <c r="I103" s="44"/>
      <c r="J103" s="44"/>
      <c r="K103" s="44"/>
      <c r="L103" s="39"/>
      <c r="M103" s="52"/>
      <c r="N103" s="57" t="str">
        <f t="shared" si="3"/>
        <v/>
      </c>
    </row>
    <row r="104" spans="2:14" ht="16.5" customHeight="1">
      <c r="B104" s="13" t="s">
        <v>109</v>
      </c>
      <c r="C104" s="18"/>
      <c r="D104" s="18"/>
      <c r="E104" s="18"/>
      <c r="F104" s="18"/>
      <c r="G104" s="18"/>
      <c r="H104" s="18"/>
      <c r="I104" s="18"/>
      <c r="J104" s="18"/>
      <c r="K104" s="18"/>
      <c r="L104" s="50"/>
      <c r="M104" s="53">
        <f>SUM(M64:M103)</f>
        <v>0</v>
      </c>
      <c r="N104" s="58"/>
    </row>
    <row r="105" spans="2:14" ht="16.5" customHeight="1">
      <c r="B105" s="8" t="s">
        <v>101</v>
      </c>
      <c r="C105" s="8"/>
      <c r="D105" s="8"/>
      <c r="E105" s="8"/>
      <c r="F105" s="8"/>
      <c r="G105" s="8"/>
      <c r="H105" s="8"/>
      <c r="I105" s="8"/>
      <c r="J105" s="8"/>
      <c r="K105" s="8"/>
      <c r="L105" s="8"/>
      <c r="M105" s="8"/>
      <c r="N105" s="8"/>
    </row>
    <row r="106" spans="2:14" ht="16.5" customHeight="1">
      <c r="B106" s="9" t="s">
        <v>102</v>
      </c>
      <c r="C106" s="9"/>
      <c r="D106" s="9"/>
      <c r="E106" s="23" t="str">
        <f>$E$2</f>
        <v>活動交付金</v>
      </c>
      <c r="F106" s="23"/>
      <c r="G106" s="23"/>
      <c r="H106" s="23"/>
    </row>
    <row r="107" spans="2:14" ht="16.5" customHeight="1">
      <c r="B107" s="9"/>
      <c r="C107" s="9"/>
      <c r="D107" s="9"/>
      <c r="E107" s="24"/>
      <c r="F107" s="24"/>
      <c r="G107" s="24"/>
      <c r="H107" s="24"/>
      <c r="I107" s="43"/>
      <c r="J107" s="46"/>
      <c r="K107" s="46"/>
      <c r="L107" s="46"/>
      <c r="M107" s="46"/>
      <c r="N107" s="46"/>
    </row>
    <row r="108" spans="2:14" ht="16.5" customHeight="1">
      <c r="B108" s="10" t="s">
        <v>103</v>
      </c>
      <c r="C108" s="10"/>
      <c r="D108" s="10"/>
      <c r="E108" s="23" t="str">
        <f>$E$4</f>
        <v/>
      </c>
      <c r="F108" s="23"/>
      <c r="G108" s="23"/>
      <c r="H108" s="23"/>
      <c r="I108" s="43"/>
      <c r="J108" s="47"/>
      <c r="K108" s="49"/>
      <c r="L108" s="49"/>
      <c r="M108" s="49"/>
      <c r="N108" s="49"/>
    </row>
    <row r="109" spans="2:14" ht="16.5" customHeight="1">
      <c r="B109" s="10"/>
      <c r="C109" s="10"/>
      <c r="D109" s="10"/>
      <c r="E109" s="24"/>
      <c r="F109" s="24"/>
      <c r="G109" s="24"/>
      <c r="H109" s="24"/>
      <c r="I109" s="43"/>
      <c r="J109" s="48"/>
      <c r="K109" s="48"/>
      <c r="L109" s="48"/>
      <c r="M109" s="51"/>
      <c r="N109" s="55"/>
    </row>
    <row r="110" spans="2:14" ht="16.5" customHeight="1">
      <c r="B110" s="10" t="s">
        <v>104</v>
      </c>
      <c r="C110" s="10"/>
      <c r="D110" s="10"/>
      <c r="E110" s="23">
        <f>$E$6</f>
        <v>0</v>
      </c>
      <c r="F110" s="23"/>
      <c r="G110" s="23" t="str">
        <f>IF($G$6="","",$G$6)</f>
        <v/>
      </c>
      <c r="H110" s="23"/>
      <c r="I110" s="43"/>
      <c r="J110" s="48"/>
      <c r="K110" s="48"/>
      <c r="L110" s="48"/>
      <c r="M110" s="51"/>
      <c r="N110" s="55"/>
    </row>
    <row r="111" spans="2:14" ht="16.5" customHeight="1">
      <c r="B111" s="10"/>
      <c r="C111" s="10"/>
      <c r="D111" s="10"/>
      <c r="E111" s="24"/>
      <c r="F111" s="24"/>
      <c r="G111" s="24"/>
      <c r="H111" s="24"/>
      <c r="I111" s="43"/>
      <c r="J111" s="48"/>
      <c r="K111" s="48"/>
      <c r="L111" s="48"/>
      <c r="M111" s="51"/>
      <c r="N111" s="55"/>
    </row>
    <row r="112" spans="2:14" ht="16.5" customHeight="1">
      <c r="B112" s="10" t="s">
        <v>105</v>
      </c>
      <c r="C112" s="10"/>
      <c r="D112" s="10"/>
      <c r="E112" s="29">
        <v>3</v>
      </c>
      <c r="F112" s="29"/>
      <c r="G112" s="73"/>
      <c r="H112" s="73"/>
      <c r="I112" s="43"/>
      <c r="J112" s="48"/>
      <c r="K112" s="48"/>
      <c r="L112" s="48"/>
      <c r="M112" s="51"/>
      <c r="N112" s="55"/>
    </row>
    <row r="113" spans="2:14" ht="16.5" customHeight="1">
      <c r="B113" s="10"/>
      <c r="C113" s="10"/>
      <c r="D113" s="10"/>
      <c r="E113" s="30"/>
      <c r="F113" s="30"/>
      <c r="G113" s="73"/>
      <c r="H113" s="73"/>
      <c r="I113" s="43"/>
      <c r="J113" s="48"/>
      <c r="K113" s="48"/>
      <c r="L113" s="48"/>
      <c r="M113" s="51"/>
      <c r="N113" s="55"/>
    </row>
    <row r="114" spans="2:14" ht="7.5" customHeight="1">
      <c r="N114" s="1" t="str">
        <f>IF(M114="","",#REF!+M114)</f>
        <v/>
      </c>
    </row>
    <row r="115" spans="2:14" ht="16.5" customHeight="1">
      <c r="B115" s="11" t="s">
        <v>106</v>
      </c>
      <c r="C115" s="14" t="s">
        <v>39</v>
      </c>
      <c r="D115" s="19" t="s">
        <v>111</v>
      </c>
      <c r="E115" s="19" t="s">
        <v>6</v>
      </c>
      <c r="F115" s="19" t="s">
        <v>112</v>
      </c>
      <c r="G115" s="19"/>
      <c r="H115" s="19" t="s">
        <v>113</v>
      </c>
      <c r="I115" s="19"/>
      <c r="J115" s="19"/>
      <c r="K115" s="19"/>
      <c r="L115" s="19"/>
      <c r="M115" s="19" t="s">
        <v>114</v>
      </c>
      <c r="N115" s="56" t="s">
        <v>115</v>
      </c>
    </row>
    <row r="116" spans="2:14" ht="15.75" customHeight="1">
      <c r="B116" s="12">
        <f t="shared" ref="B116:B155" si="4">ROW()-35</f>
        <v>81</v>
      </c>
      <c r="C116" s="15"/>
      <c r="D116" s="20"/>
      <c r="E116" s="31"/>
      <c r="F116" s="34"/>
      <c r="G116" s="39"/>
      <c r="H116" s="34"/>
      <c r="I116" s="44"/>
      <c r="J116" s="44"/>
      <c r="K116" s="44"/>
      <c r="L116" s="39"/>
      <c r="M116" s="52"/>
      <c r="N116" s="57" t="str">
        <f>IF(M116="","",N103+M116)</f>
        <v/>
      </c>
    </row>
    <row r="117" spans="2:14" ht="15.75" customHeight="1">
      <c r="B117" s="12">
        <f t="shared" si="4"/>
        <v>82</v>
      </c>
      <c r="C117" s="16"/>
      <c r="D117" s="21"/>
      <c r="E117" s="32"/>
      <c r="F117" s="34"/>
      <c r="G117" s="39"/>
      <c r="H117" s="34"/>
      <c r="I117" s="44"/>
      <c r="J117" s="44"/>
      <c r="K117" s="44"/>
      <c r="L117" s="39"/>
      <c r="M117" s="52"/>
      <c r="N117" s="57" t="str">
        <f t="shared" ref="N117:N155" si="5">IF(M117="","",SUM(N116,M117))</f>
        <v/>
      </c>
    </row>
    <row r="118" spans="2:14" ht="15.75" customHeight="1">
      <c r="B118" s="12">
        <f t="shared" si="4"/>
        <v>83</v>
      </c>
      <c r="C118" s="16"/>
      <c r="D118" s="21"/>
      <c r="E118" s="32"/>
      <c r="F118" s="34"/>
      <c r="G118" s="39"/>
      <c r="H118" s="34"/>
      <c r="I118" s="44"/>
      <c r="J118" s="44"/>
      <c r="K118" s="44"/>
      <c r="L118" s="39"/>
      <c r="M118" s="52"/>
      <c r="N118" s="57" t="str">
        <f t="shared" si="5"/>
        <v/>
      </c>
    </row>
    <row r="119" spans="2:14" ht="15.75" customHeight="1">
      <c r="B119" s="12">
        <f t="shared" si="4"/>
        <v>84</v>
      </c>
      <c r="C119" s="15"/>
      <c r="D119" s="20"/>
      <c r="E119" s="31"/>
      <c r="F119" s="34"/>
      <c r="G119" s="39"/>
      <c r="H119" s="34"/>
      <c r="I119" s="44"/>
      <c r="J119" s="44"/>
      <c r="K119" s="44"/>
      <c r="L119" s="39"/>
      <c r="M119" s="52"/>
      <c r="N119" s="57" t="str">
        <f t="shared" si="5"/>
        <v/>
      </c>
    </row>
    <row r="120" spans="2:14" ht="15.75" customHeight="1">
      <c r="B120" s="12">
        <f t="shared" si="4"/>
        <v>85</v>
      </c>
      <c r="C120" s="15"/>
      <c r="D120" s="20"/>
      <c r="E120" s="31"/>
      <c r="F120" s="34"/>
      <c r="G120" s="39"/>
      <c r="H120" s="34"/>
      <c r="I120" s="44"/>
      <c r="J120" s="44"/>
      <c r="K120" s="44"/>
      <c r="L120" s="39"/>
      <c r="M120" s="52"/>
      <c r="N120" s="57" t="str">
        <f t="shared" si="5"/>
        <v/>
      </c>
    </row>
    <row r="121" spans="2:14" ht="15.75" customHeight="1">
      <c r="B121" s="12">
        <f t="shared" si="4"/>
        <v>86</v>
      </c>
      <c r="C121" s="17"/>
      <c r="D121" s="22"/>
      <c r="E121" s="33"/>
      <c r="F121" s="35"/>
      <c r="G121" s="40"/>
      <c r="H121" s="35"/>
      <c r="I121" s="45"/>
      <c r="J121" s="45"/>
      <c r="K121" s="45"/>
      <c r="L121" s="40"/>
      <c r="M121" s="52"/>
      <c r="N121" s="57" t="str">
        <f t="shared" si="5"/>
        <v/>
      </c>
    </row>
    <row r="122" spans="2:14" ht="15.75" customHeight="1">
      <c r="B122" s="12">
        <f t="shared" si="4"/>
        <v>87</v>
      </c>
      <c r="C122" s="16"/>
      <c r="D122" s="21"/>
      <c r="E122" s="32"/>
      <c r="F122" s="34"/>
      <c r="G122" s="39"/>
      <c r="H122" s="34"/>
      <c r="I122" s="44"/>
      <c r="J122" s="44"/>
      <c r="K122" s="44"/>
      <c r="L122" s="39"/>
      <c r="M122" s="52"/>
      <c r="N122" s="57" t="str">
        <f t="shared" si="5"/>
        <v/>
      </c>
    </row>
    <row r="123" spans="2:14" ht="15.75" customHeight="1">
      <c r="B123" s="12">
        <f t="shared" si="4"/>
        <v>88</v>
      </c>
      <c r="C123" s="16"/>
      <c r="D123" s="21"/>
      <c r="E123" s="32"/>
      <c r="F123" s="34"/>
      <c r="G123" s="39"/>
      <c r="H123" s="34"/>
      <c r="I123" s="44"/>
      <c r="J123" s="44"/>
      <c r="K123" s="44"/>
      <c r="L123" s="39"/>
      <c r="M123" s="52"/>
      <c r="N123" s="57" t="str">
        <f t="shared" si="5"/>
        <v/>
      </c>
    </row>
    <row r="124" spans="2:14" ht="15.75" customHeight="1">
      <c r="B124" s="12">
        <f t="shared" si="4"/>
        <v>89</v>
      </c>
      <c r="C124" s="15"/>
      <c r="D124" s="20"/>
      <c r="E124" s="31"/>
      <c r="F124" s="34"/>
      <c r="G124" s="39"/>
      <c r="H124" s="34"/>
      <c r="I124" s="44"/>
      <c r="J124" s="44"/>
      <c r="K124" s="44"/>
      <c r="L124" s="39"/>
      <c r="M124" s="52"/>
      <c r="N124" s="57" t="str">
        <f t="shared" si="5"/>
        <v/>
      </c>
    </row>
    <row r="125" spans="2:14" ht="15.75" customHeight="1">
      <c r="B125" s="12">
        <f t="shared" si="4"/>
        <v>90</v>
      </c>
      <c r="C125" s="16"/>
      <c r="D125" s="21"/>
      <c r="E125" s="32"/>
      <c r="F125" s="34"/>
      <c r="G125" s="39"/>
      <c r="H125" s="34"/>
      <c r="I125" s="44"/>
      <c r="J125" s="44"/>
      <c r="K125" s="44"/>
      <c r="L125" s="39"/>
      <c r="M125" s="52"/>
      <c r="N125" s="57" t="str">
        <f t="shared" si="5"/>
        <v/>
      </c>
    </row>
    <row r="126" spans="2:14" ht="15.75" customHeight="1">
      <c r="B126" s="12">
        <f t="shared" si="4"/>
        <v>91</v>
      </c>
      <c r="C126" s="15"/>
      <c r="D126" s="20"/>
      <c r="E126" s="31"/>
      <c r="F126" s="34"/>
      <c r="G126" s="39"/>
      <c r="H126" s="34"/>
      <c r="I126" s="44"/>
      <c r="J126" s="44"/>
      <c r="K126" s="44"/>
      <c r="L126" s="39"/>
      <c r="M126" s="52"/>
      <c r="N126" s="57" t="str">
        <f t="shared" si="5"/>
        <v/>
      </c>
    </row>
    <row r="127" spans="2:14" ht="15.75" customHeight="1">
      <c r="B127" s="12">
        <f t="shared" si="4"/>
        <v>92</v>
      </c>
      <c r="C127" s="15"/>
      <c r="D127" s="20"/>
      <c r="E127" s="31"/>
      <c r="F127" s="34"/>
      <c r="G127" s="39"/>
      <c r="H127" s="34"/>
      <c r="I127" s="44"/>
      <c r="J127" s="44"/>
      <c r="K127" s="44"/>
      <c r="L127" s="39"/>
      <c r="M127" s="52"/>
      <c r="N127" s="57" t="str">
        <f t="shared" si="5"/>
        <v/>
      </c>
    </row>
    <row r="128" spans="2:14" ht="15.75" customHeight="1">
      <c r="B128" s="12">
        <f t="shared" si="4"/>
        <v>93</v>
      </c>
      <c r="C128" s="15"/>
      <c r="D128" s="20"/>
      <c r="E128" s="31"/>
      <c r="F128" s="34"/>
      <c r="G128" s="39"/>
      <c r="H128" s="34"/>
      <c r="I128" s="44"/>
      <c r="J128" s="44"/>
      <c r="K128" s="44"/>
      <c r="L128" s="39"/>
      <c r="M128" s="52"/>
      <c r="N128" s="57" t="str">
        <f t="shared" si="5"/>
        <v/>
      </c>
    </row>
    <row r="129" spans="2:14" ht="15.75" customHeight="1">
      <c r="B129" s="12">
        <f t="shared" si="4"/>
        <v>94</v>
      </c>
      <c r="C129" s="17"/>
      <c r="D129" s="22"/>
      <c r="E129" s="33"/>
      <c r="F129" s="35"/>
      <c r="G129" s="40"/>
      <c r="H129" s="35"/>
      <c r="I129" s="45"/>
      <c r="J129" s="45"/>
      <c r="K129" s="45"/>
      <c r="L129" s="40"/>
      <c r="M129" s="52"/>
      <c r="N129" s="57" t="str">
        <f t="shared" si="5"/>
        <v/>
      </c>
    </row>
    <row r="130" spans="2:14" ht="15.75" customHeight="1">
      <c r="B130" s="12">
        <f t="shared" si="4"/>
        <v>95</v>
      </c>
      <c r="C130" s="15"/>
      <c r="D130" s="20"/>
      <c r="E130" s="31"/>
      <c r="F130" s="34"/>
      <c r="G130" s="39"/>
      <c r="H130" s="34"/>
      <c r="I130" s="44"/>
      <c r="J130" s="44"/>
      <c r="K130" s="44"/>
      <c r="L130" s="39"/>
      <c r="M130" s="52"/>
      <c r="N130" s="57" t="str">
        <f t="shared" si="5"/>
        <v/>
      </c>
    </row>
    <row r="131" spans="2:14" ht="15.75" customHeight="1">
      <c r="B131" s="12">
        <f t="shared" si="4"/>
        <v>96</v>
      </c>
      <c r="C131" s="15"/>
      <c r="D131" s="20"/>
      <c r="E131" s="31"/>
      <c r="F131" s="34"/>
      <c r="G131" s="39"/>
      <c r="H131" s="34"/>
      <c r="I131" s="44"/>
      <c r="J131" s="44"/>
      <c r="K131" s="44"/>
      <c r="L131" s="39"/>
      <c r="M131" s="52"/>
      <c r="N131" s="57" t="str">
        <f t="shared" si="5"/>
        <v/>
      </c>
    </row>
    <row r="132" spans="2:14" ht="15.75" customHeight="1">
      <c r="B132" s="12">
        <f t="shared" si="4"/>
        <v>97</v>
      </c>
      <c r="C132" s="15"/>
      <c r="D132" s="20"/>
      <c r="E132" s="31"/>
      <c r="F132" s="34"/>
      <c r="G132" s="39"/>
      <c r="H132" s="34"/>
      <c r="I132" s="44"/>
      <c r="J132" s="44"/>
      <c r="K132" s="44"/>
      <c r="L132" s="39"/>
      <c r="M132" s="52"/>
      <c r="N132" s="57" t="str">
        <f t="shared" si="5"/>
        <v/>
      </c>
    </row>
    <row r="133" spans="2:14" ht="15.75" customHeight="1">
      <c r="B133" s="12">
        <f t="shared" si="4"/>
        <v>98</v>
      </c>
      <c r="C133" s="15"/>
      <c r="D133" s="20"/>
      <c r="E133" s="31"/>
      <c r="F133" s="34"/>
      <c r="G133" s="39"/>
      <c r="H133" s="34"/>
      <c r="I133" s="44"/>
      <c r="J133" s="44"/>
      <c r="K133" s="44"/>
      <c r="L133" s="39"/>
      <c r="M133" s="52"/>
      <c r="N133" s="57" t="str">
        <f t="shared" si="5"/>
        <v/>
      </c>
    </row>
    <row r="134" spans="2:14" ht="15.75" customHeight="1">
      <c r="B134" s="12">
        <f t="shared" si="4"/>
        <v>99</v>
      </c>
      <c r="C134" s="15"/>
      <c r="D134" s="20"/>
      <c r="E134" s="31"/>
      <c r="F134" s="34"/>
      <c r="G134" s="39"/>
      <c r="H134" s="34"/>
      <c r="I134" s="44"/>
      <c r="J134" s="44"/>
      <c r="K134" s="44"/>
      <c r="L134" s="39"/>
      <c r="M134" s="52"/>
      <c r="N134" s="57" t="str">
        <f t="shared" si="5"/>
        <v/>
      </c>
    </row>
    <row r="135" spans="2:14" ht="15.75" customHeight="1">
      <c r="B135" s="12">
        <f t="shared" si="4"/>
        <v>100</v>
      </c>
      <c r="C135" s="15"/>
      <c r="D135" s="20"/>
      <c r="E135" s="31"/>
      <c r="F135" s="34"/>
      <c r="G135" s="39"/>
      <c r="H135" s="34"/>
      <c r="I135" s="44"/>
      <c r="J135" s="44"/>
      <c r="K135" s="44"/>
      <c r="L135" s="39"/>
      <c r="M135" s="52"/>
      <c r="N135" s="57" t="str">
        <f t="shared" si="5"/>
        <v/>
      </c>
    </row>
    <row r="136" spans="2:14" ht="15.75" customHeight="1">
      <c r="B136" s="12">
        <f t="shared" si="4"/>
        <v>101</v>
      </c>
      <c r="C136" s="15"/>
      <c r="D136" s="20"/>
      <c r="E136" s="31"/>
      <c r="F136" s="34"/>
      <c r="G136" s="39"/>
      <c r="H136" s="34"/>
      <c r="I136" s="44"/>
      <c r="J136" s="44"/>
      <c r="K136" s="44"/>
      <c r="L136" s="39"/>
      <c r="M136" s="52"/>
      <c r="N136" s="57" t="str">
        <f t="shared" si="5"/>
        <v/>
      </c>
    </row>
    <row r="137" spans="2:14" ht="15.75" customHeight="1">
      <c r="B137" s="12">
        <f t="shared" si="4"/>
        <v>102</v>
      </c>
      <c r="C137" s="15"/>
      <c r="D137" s="20"/>
      <c r="E137" s="31"/>
      <c r="F137" s="34"/>
      <c r="G137" s="39"/>
      <c r="H137" s="34"/>
      <c r="I137" s="44"/>
      <c r="J137" s="44"/>
      <c r="K137" s="44"/>
      <c r="L137" s="39"/>
      <c r="M137" s="52"/>
      <c r="N137" s="57" t="str">
        <f t="shared" si="5"/>
        <v/>
      </c>
    </row>
    <row r="138" spans="2:14" ht="15.75" customHeight="1">
      <c r="B138" s="12">
        <f t="shared" si="4"/>
        <v>103</v>
      </c>
      <c r="C138" s="15"/>
      <c r="D138" s="20"/>
      <c r="E138" s="31"/>
      <c r="F138" s="34"/>
      <c r="G138" s="39"/>
      <c r="H138" s="34"/>
      <c r="I138" s="44"/>
      <c r="J138" s="44"/>
      <c r="K138" s="44"/>
      <c r="L138" s="39"/>
      <c r="M138" s="52"/>
      <c r="N138" s="57" t="str">
        <f t="shared" si="5"/>
        <v/>
      </c>
    </row>
    <row r="139" spans="2:14" ht="15.75" customHeight="1">
      <c r="B139" s="12">
        <f t="shared" si="4"/>
        <v>104</v>
      </c>
      <c r="C139" s="15"/>
      <c r="D139" s="20"/>
      <c r="E139" s="31"/>
      <c r="F139" s="34"/>
      <c r="G139" s="39"/>
      <c r="H139" s="34"/>
      <c r="I139" s="44"/>
      <c r="J139" s="44"/>
      <c r="K139" s="44"/>
      <c r="L139" s="39"/>
      <c r="M139" s="52"/>
      <c r="N139" s="57" t="str">
        <f t="shared" si="5"/>
        <v/>
      </c>
    </row>
    <row r="140" spans="2:14" ht="15.75" customHeight="1">
      <c r="B140" s="12">
        <f t="shared" si="4"/>
        <v>105</v>
      </c>
      <c r="C140" s="15"/>
      <c r="D140" s="20"/>
      <c r="E140" s="31"/>
      <c r="F140" s="34"/>
      <c r="G140" s="39"/>
      <c r="H140" s="34"/>
      <c r="I140" s="44"/>
      <c r="J140" s="44"/>
      <c r="K140" s="44"/>
      <c r="L140" s="39"/>
      <c r="M140" s="52"/>
      <c r="N140" s="57" t="str">
        <f t="shared" si="5"/>
        <v/>
      </c>
    </row>
    <row r="141" spans="2:14" ht="15.75" customHeight="1">
      <c r="B141" s="12">
        <f t="shared" si="4"/>
        <v>106</v>
      </c>
      <c r="C141" s="15"/>
      <c r="D141" s="20"/>
      <c r="E141" s="31"/>
      <c r="F141" s="34"/>
      <c r="G141" s="39"/>
      <c r="H141" s="34"/>
      <c r="I141" s="44"/>
      <c r="J141" s="44"/>
      <c r="K141" s="44"/>
      <c r="L141" s="39"/>
      <c r="M141" s="52"/>
      <c r="N141" s="57" t="str">
        <f t="shared" si="5"/>
        <v/>
      </c>
    </row>
    <row r="142" spans="2:14" ht="15.75" customHeight="1">
      <c r="B142" s="12">
        <f t="shared" si="4"/>
        <v>107</v>
      </c>
      <c r="C142" s="15"/>
      <c r="D142" s="20"/>
      <c r="E142" s="31"/>
      <c r="F142" s="34"/>
      <c r="G142" s="39"/>
      <c r="H142" s="34"/>
      <c r="I142" s="44"/>
      <c r="J142" s="44"/>
      <c r="K142" s="44"/>
      <c r="L142" s="39"/>
      <c r="M142" s="52"/>
      <c r="N142" s="57" t="str">
        <f t="shared" si="5"/>
        <v/>
      </c>
    </row>
    <row r="143" spans="2:14" ht="15.75" customHeight="1">
      <c r="B143" s="12">
        <f t="shared" si="4"/>
        <v>108</v>
      </c>
      <c r="C143" s="15"/>
      <c r="D143" s="20"/>
      <c r="E143" s="31"/>
      <c r="F143" s="34"/>
      <c r="G143" s="39"/>
      <c r="H143" s="34"/>
      <c r="I143" s="44"/>
      <c r="J143" s="44"/>
      <c r="K143" s="44"/>
      <c r="L143" s="39"/>
      <c r="M143" s="52"/>
      <c r="N143" s="57" t="str">
        <f t="shared" si="5"/>
        <v/>
      </c>
    </row>
    <row r="144" spans="2:14" ht="15.75" customHeight="1">
      <c r="B144" s="12">
        <f t="shared" si="4"/>
        <v>109</v>
      </c>
      <c r="C144" s="15"/>
      <c r="D144" s="20"/>
      <c r="E144" s="31"/>
      <c r="F144" s="34"/>
      <c r="G144" s="39"/>
      <c r="H144" s="34"/>
      <c r="I144" s="44"/>
      <c r="J144" s="44"/>
      <c r="K144" s="44"/>
      <c r="L144" s="39"/>
      <c r="M144" s="52"/>
      <c r="N144" s="57" t="str">
        <f t="shared" si="5"/>
        <v/>
      </c>
    </row>
    <row r="145" spans="2:14" ht="15.75" customHeight="1">
      <c r="B145" s="12">
        <f t="shared" si="4"/>
        <v>110</v>
      </c>
      <c r="C145" s="15"/>
      <c r="D145" s="20"/>
      <c r="E145" s="31"/>
      <c r="F145" s="34"/>
      <c r="G145" s="39"/>
      <c r="H145" s="34"/>
      <c r="I145" s="44"/>
      <c r="J145" s="44"/>
      <c r="K145" s="44"/>
      <c r="L145" s="39"/>
      <c r="M145" s="52"/>
      <c r="N145" s="57" t="str">
        <f t="shared" si="5"/>
        <v/>
      </c>
    </row>
    <row r="146" spans="2:14" ht="15.75" customHeight="1">
      <c r="B146" s="12">
        <f t="shared" si="4"/>
        <v>111</v>
      </c>
      <c r="C146" s="15"/>
      <c r="D146" s="20"/>
      <c r="E146" s="31"/>
      <c r="F146" s="34"/>
      <c r="G146" s="39"/>
      <c r="H146" s="34"/>
      <c r="I146" s="44"/>
      <c r="J146" s="44"/>
      <c r="K146" s="44"/>
      <c r="L146" s="39"/>
      <c r="M146" s="52"/>
      <c r="N146" s="57" t="str">
        <f t="shared" si="5"/>
        <v/>
      </c>
    </row>
    <row r="147" spans="2:14" ht="15.75" customHeight="1">
      <c r="B147" s="12">
        <f t="shared" si="4"/>
        <v>112</v>
      </c>
      <c r="C147" s="15"/>
      <c r="D147" s="20"/>
      <c r="E147" s="31"/>
      <c r="F147" s="34"/>
      <c r="G147" s="39"/>
      <c r="H147" s="34"/>
      <c r="I147" s="44"/>
      <c r="J147" s="44"/>
      <c r="K147" s="44"/>
      <c r="L147" s="39"/>
      <c r="M147" s="52"/>
      <c r="N147" s="57" t="str">
        <f t="shared" si="5"/>
        <v/>
      </c>
    </row>
    <row r="148" spans="2:14" ht="15.75" customHeight="1">
      <c r="B148" s="12">
        <f t="shared" si="4"/>
        <v>113</v>
      </c>
      <c r="C148" s="15"/>
      <c r="D148" s="20"/>
      <c r="E148" s="31"/>
      <c r="F148" s="34"/>
      <c r="G148" s="39"/>
      <c r="H148" s="34"/>
      <c r="I148" s="44"/>
      <c r="J148" s="44"/>
      <c r="K148" s="44"/>
      <c r="L148" s="39"/>
      <c r="M148" s="52"/>
      <c r="N148" s="57" t="str">
        <f t="shared" si="5"/>
        <v/>
      </c>
    </row>
    <row r="149" spans="2:14" ht="15.75" customHeight="1">
      <c r="B149" s="12">
        <f t="shared" si="4"/>
        <v>114</v>
      </c>
      <c r="C149" s="15"/>
      <c r="D149" s="20"/>
      <c r="E149" s="31"/>
      <c r="F149" s="34"/>
      <c r="G149" s="39"/>
      <c r="H149" s="34"/>
      <c r="I149" s="44"/>
      <c r="J149" s="44"/>
      <c r="K149" s="44"/>
      <c r="L149" s="39"/>
      <c r="M149" s="52"/>
      <c r="N149" s="57" t="str">
        <f t="shared" si="5"/>
        <v/>
      </c>
    </row>
    <row r="150" spans="2:14" ht="15.75" customHeight="1">
      <c r="B150" s="12">
        <f t="shared" si="4"/>
        <v>115</v>
      </c>
      <c r="C150" s="15"/>
      <c r="D150" s="20"/>
      <c r="E150" s="31"/>
      <c r="F150" s="34"/>
      <c r="G150" s="39"/>
      <c r="H150" s="34"/>
      <c r="I150" s="44"/>
      <c r="J150" s="44"/>
      <c r="K150" s="44"/>
      <c r="L150" s="39"/>
      <c r="M150" s="52"/>
      <c r="N150" s="57" t="str">
        <f t="shared" si="5"/>
        <v/>
      </c>
    </row>
    <row r="151" spans="2:14" ht="15.75" customHeight="1">
      <c r="B151" s="12">
        <f t="shared" si="4"/>
        <v>116</v>
      </c>
      <c r="C151" s="15"/>
      <c r="D151" s="20"/>
      <c r="E151" s="31"/>
      <c r="F151" s="34"/>
      <c r="G151" s="39"/>
      <c r="H151" s="34"/>
      <c r="I151" s="44"/>
      <c r="J151" s="44"/>
      <c r="K151" s="44"/>
      <c r="L151" s="39"/>
      <c r="M151" s="52"/>
      <c r="N151" s="57" t="str">
        <f t="shared" si="5"/>
        <v/>
      </c>
    </row>
    <row r="152" spans="2:14" ht="15.75" customHeight="1">
      <c r="B152" s="12">
        <f t="shared" si="4"/>
        <v>117</v>
      </c>
      <c r="C152" s="15"/>
      <c r="D152" s="20"/>
      <c r="E152" s="31"/>
      <c r="F152" s="34"/>
      <c r="G152" s="39"/>
      <c r="H152" s="34"/>
      <c r="I152" s="44"/>
      <c r="J152" s="44"/>
      <c r="K152" s="44"/>
      <c r="L152" s="39"/>
      <c r="M152" s="52"/>
      <c r="N152" s="57" t="str">
        <f t="shared" si="5"/>
        <v/>
      </c>
    </row>
    <row r="153" spans="2:14" ht="15.75" customHeight="1">
      <c r="B153" s="12">
        <f t="shared" si="4"/>
        <v>118</v>
      </c>
      <c r="C153" s="15"/>
      <c r="D153" s="20"/>
      <c r="E153" s="31"/>
      <c r="F153" s="34"/>
      <c r="G153" s="39"/>
      <c r="H153" s="34"/>
      <c r="I153" s="44"/>
      <c r="J153" s="44"/>
      <c r="K153" s="44"/>
      <c r="L153" s="39"/>
      <c r="M153" s="52"/>
      <c r="N153" s="57" t="str">
        <f t="shared" si="5"/>
        <v/>
      </c>
    </row>
    <row r="154" spans="2:14" ht="15.75" customHeight="1">
      <c r="B154" s="12">
        <f t="shared" si="4"/>
        <v>119</v>
      </c>
      <c r="C154" s="15"/>
      <c r="D154" s="20"/>
      <c r="E154" s="31"/>
      <c r="F154" s="34"/>
      <c r="G154" s="39"/>
      <c r="H154" s="34"/>
      <c r="I154" s="44"/>
      <c r="J154" s="44"/>
      <c r="K154" s="44"/>
      <c r="L154" s="39"/>
      <c r="M154" s="52"/>
      <c r="N154" s="57" t="str">
        <f t="shared" si="5"/>
        <v/>
      </c>
    </row>
    <row r="155" spans="2:14" ht="15.75" customHeight="1">
      <c r="B155" s="12">
        <f t="shared" si="4"/>
        <v>120</v>
      </c>
      <c r="C155" s="15"/>
      <c r="D155" s="20"/>
      <c r="E155" s="31"/>
      <c r="F155" s="34"/>
      <c r="G155" s="39"/>
      <c r="H155" s="34"/>
      <c r="I155" s="44"/>
      <c r="J155" s="44"/>
      <c r="K155" s="44"/>
      <c r="L155" s="39"/>
      <c r="M155" s="52"/>
      <c r="N155" s="57" t="str">
        <f t="shared" si="5"/>
        <v/>
      </c>
    </row>
    <row r="156" spans="2:14" ht="15.75" customHeight="1">
      <c r="B156" s="13" t="s">
        <v>36</v>
      </c>
      <c r="C156" s="18"/>
      <c r="D156" s="18"/>
      <c r="E156" s="18"/>
      <c r="F156" s="18"/>
      <c r="G156" s="18"/>
      <c r="H156" s="18"/>
      <c r="I156" s="18"/>
      <c r="J156" s="18"/>
      <c r="K156" s="18"/>
      <c r="L156" s="50"/>
      <c r="M156" s="53">
        <f>SUM(M116:M155)</f>
        <v>0</v>
      </c>
      <c r="N156" s="58"/>
    </row>
    <row r="157" spans="2:14" ht="16.5" customHeight="1">
      <c r="B157" s="8" t="s">
        <v>101</v>
      </c>
      <c r="C157" s="8"/>
      <c r="D157" s="8"/>
      <c r="E157" s="8"/>
      <c r="F157" s="8"/>
      <c r="G157" s="8"/>
      <c r="H157" s="8"/>
      <c r="I157" s="8"/>
      <c r="J157" s="8"/>
      <c r="K157" s="8"/>
      <c r="L157" s="8"/>
      <c r="M157" s="8"/>
      <c r="N157" s="8"/>
    </row>
    <row r="158" spans="2:14" ht="16.5" customHeight="1">
      <c r="B158" s="9" t="s">
        <v>102</v>
      </c>
      <c r="C158" s="9"/>
      <c r="D158" s="9"/>
      <c r="E158" s="23" t="str">
        <f>$E$2</f>
        <v>活動交付金</v>
      </c>
      <c r="F158" s="23"/>
      <c r="G158" s="23"/>
      <c r="H158" s="23"/>
    </row>
    <row r="159" spans="2:14" ht="16.5" customHeight="1">
      <c r="B159" s="9"/>
      <c r="C159" s="9"/>
      <c r="D159" s="9"/>
      <c r="E159" s="24"/>
      <c r="F159" s="24"/>
      <c r="G159" s="24"/>
      <c r="H159" s="24"/>
      <c r="I159" s="43"/>
      <c r="J159" s="46"/>
      <c r="K159" s="46"/>
      <c r="L159" s="46"/>
      <c r="M159" s="46"/>
      <c r="N159" s="46"/>
    </row>
    <row r="160" spans="2:14" ht="16.5" customHeight="1">
      <c r="B160" s="10" t="s">
        <v>103</v>
      </c>
      <c r="C160" s="10"/>
      <c r="D160" s="10"/>
      <c r="E160" s="23" t="str">
        <f>$E$4</f>
        <v/>
      </c>
      <c r="F160" s="23"/>
      <c r="G160" s="23"/>
      <c r="H160" s="23"/>
      <c r="I160" s="43"/>
      <c r="J160" s="47"/>
      <c r="K160" s="49"/>
      <c r="L160" s="49"/>
      <c r="M160" s="49"/>
      <c r="N160" s="49"/>
    </row>
    <row r="161" spans="2:14" ht="16.5" customHeight="1">
      <c r="B161" s="10"/>
      <c r="C161" s="10"/>
      <c r="D161" s="10"/>
      <c r="E161" s="24"/>
      <c r="F161" s="24"/>
      <c r="G161" s="24"/>
      <c r="H161" s="24"/>
      <c r="I161" s="43"/>
      <c r="J161" s="48"/>
      <c r="K161" s="48"/>
      <c r="L161" s="48"/>
      <c r="M161" s="51"/>
      <c r="N161" s="55"/>
    </row>
    <row r="162" spans="2:14" ht="16.5" customHeight="1">
      <c r="B162" s="10" t="s">
        <v>104</v>
      </c>
      <c r="C162" s="10"/>
      <c r="D162" s="10"/>
      <c r="E162" s="23">
        <f>$E$6</f>
        <v>0</v>
      </c>
      <c r="F162" s="23"/>
      <c r="G162" s="23" t="str">
        <f>IF($G$6="","",$G$6)</f>
        <v/>
      </c>
      <c r="H162" s="23"/>
      <c r="I162" s="43"/>
      <c r="J162" s="48"/>
      <c r="K162" s="48"/>
      <c r="L162" s="48"/>
      <c r="M162" s="51"/>
      <c r="N162" s="55"/>
    </row>
    <row r="163" spans="2:14" ht="16.5" customHeight="1">
      <c r="B163" s="10"/>
      <c r="C163" s="10"/>
      <c r="D163" s="10"/>
      <c r="E163" s="24"/>
      <c r="F163" s="24"/>
      <c r="G163" s="24"/>
      <c r="H163" s="24"/>
      <c r="I163" s="43"/>
      <c r="J163" s="48"/>
      <c r="K163" s="48"/>
      <c r="L163" s="48"/>
      <c r="M163" s="51"/>
      <c r="N163" s="55"/>
    </row>
    <row r="164" spans="2:14" ht="16.5" customHeight="1">
      <c r="B164" s="10" t="s">
        <v>105</v>
      </c>
      <c r="C164" s="10"/>
      <c r="D164" s="10"/>
      <c r="E164" s="29">
        <v>4</v>
      </c>
      <c r="F164" s="29"/>
      <c r="G164" s="38"/>
      <c r="H164" s="38"/>
      <c r="I164" s="43"/>
      <c r="J164" s="48"/>
      <c r="K164" s="48"/>
      <c r="L164" s="48"/>
      <c r="M164" s="51"/>
      <c r="N164" s="55"/>
    </row>
    <row r="165" spans="2:14" ht="16.5" customHeight="1">
      <c r="B165" s="10"/>
      <c r="C165" s="10"/>
      <c r="D165" s="10"/>
      <c r="E165" s="30"/>
      <c r="F165" s="30"/>
      <c r="G165" s="38"/>
      <c r="H165" s="38"/>
      <c r="I165" s="43"/>
      <c r="J165" s="48"/>
      <c r="K165" s="48"/>
      <c r="L165" s="48"/>
      <c r="M165" s="51"/>
      <c r="N165" s="55"/>
    </row>
    <row r="166" spans="2:14" ht="4.5" customHeight="1">
      <c r="N166" s="1" t="str">
        <f>IF(M166="","",#REF!+M166)</f>
        <v/>
      </c>
    </row>
    <row r="167" spans="2:14" ht="16.5" customHeight="1">
      <c r="B167" s="11" t="s">
        <v>106</v>
      </c>
      <c r="C167" s="14" t="s">
        <v>39</v>
      </c>
      <c r="D167" s="19" t="s">
        <v>111</v>
      </c>
      <c r="E167" s="19" t="s">
        <v>6</v>
      </c>
      <c r="F167" s="19" t="s">
        <v>112</v>
      </c>
      <c r="G167" s="19"/>
      <c r="H167" s="19" t="s">
        <v>113</v>
      </c>
      <c r="I167" s="19"/>
      <c r="J167" s="19"/>
      <c r="K167" s="19"/>
      <c r="L167" s="19"/>
      <c r="M167" s="19" t="s">
        <v>114</v>
      </c>
      <c r="N167" s="56" t="s">
        <v>115</v>
      </c>
    </row>
    <row r="168" spans="2:14" ht="15.75" customHeight="1">
      <c r="B168" s="12">
        <f t="shared" ref="B168:B207" si="6">ROW()-47</f>
        <v>121</v>
      </c>
      <c r="C168" s="15"/>
      <c r="D168" s="20"/>
      <c r="E168" s="31"/>
      <c r="F168" s="34"/>
      <c r="G168" s="39"/>
      <c r="H168" s="34"/>
      <c r="I168" s="44"/>
      <c r="J168" s="44"/>
      <c r="K168" s="44"/>
      <c r="L168" s="39"/>
      <c r="M168" s="52"/>
      <c r="N168" s="57" t="str">
        <f>IF(M168="","",N155+M168)</f>
        <v/>
      </c>
    </row>
    <row r="169" spans="2:14" ht="15.75" customHeight="1">
      <c r="B169" s="12">
        <f t="shared" si="6"/>
        <v>122</v>
      </c>
      <c r="C169" s="16"/>
      <c r="D169" s="21"/>
      <c r="E169" s="32"/>
      <c r="F169" s="34"/>
      <c r="G169" s="39"/>
      <c r="H169" s="34"/>
      <c r="I169" s="44"/>
      <c r="J169" s="44"/>
      <c r="K169" s="44"/>
      <c r="L169" s="39"/>
      <c r="M169" s="52"/>
      <c r="N169" s="57" t="str">
        <f t="shared" ref="N169:N207" si="7">IF(M169="","",SUM(N168,M169))</f>
        <v/>
      </c>
    </row>
    <row r="170" spans="2:14" ht="15.75" customHeight="1">
      <c r="B170" s="12">
        <f t="shared" si="6"/>
        <v>123</v>
      </c>
      <c r="C170" s="16"/>
      <c r="D170" s="21"/>
      <c r="E170" s="32"/>
      <c r="F170" s="34"/>
      <c r="G170" s="39"/>
      <c r="H170" s="34"/>
      <c r="I170" s="44"/>
      <c r="J170" s="44"/>
      <c r="K170" s="44"/>
      <c r="L170" s="39"/>
      <c r="M170" s="52"/>
      <c r="N170" s="57" t="str">
        <f t="shared" si="7"/>
        <v/>
      </c>
    </row>
    <row r="171" spans="2:14" ht="15.75" customHeight="1">
      <c r="B171" s="12">
        <f t="shared" si="6"/>
        <v>124</v>
      </c>
      <c r="C171" s="15"/>
      <c r="D171" s="20"/>
      <c r="E171" s="31"/>
      <c r="F171" s="34"/>
      <c r="G171" s="39"/>
      <c r="H171" s="34"/>
      <c r="I171" s="44"/>
      <c r="J171" s="44"/>
      <c r="K171" s="44"/>
      <c r="L171" s="39"/>
      <c r="M171" s="52"/>
      <c r="N171" s="57" t="str">
        <f t="shared" si="7"/>
        <v/>
      </c>
    </row>
    <row r="172" spans="2:14" ht="15.75" customHeight="1">
      <c r="B172" s="12">
        <f t="shared" si="6"/>
        <v>125</v>
      </c>
      <c r="C172" s="15"/>
      <c r="D172" s="20"/>
      <c r="E172" s="31"/>
      <c r="F172" s="34"/>
      <c r="G172" s="39"/>
      <c r="H172" s="34"/>
      <c r="I172" s="44"/>
      <c r="J172" s="44"/>
      <c r="K172" s="44"/>
      <c r="L172" s="39"/>
      <c r="M172" s="52"/>
      <c r="N172" s="57" t="str">
        <f t="shared" si="7"/>
        <v/>
      </c>
    </row>
    <row r="173" spans="2:14" ht="15.75" customHeight="1">
      <c r="B173" s="12">
        <f t="shared" si="6"/>
        <v>126</v>
      </c>
      <c r="C173" s="17"/>
      <c r="D173" s="22"/>
      <c r="E173" s="33"/>
      <c r="F173" s="35"/>
      <c r="G173" s="40"/>
      <c r="H173" s="35"/>
      <c r="I173" s="45"/>
      <c r="J173" s="45"/>
      <c r="K173" s="45"/>
      <c r="L173" s="40"/>
      <c r="M173" s="52"/>
      <c r="N173" s="57" t="str">
        <f t="shared" si="7"/>
        <v/>
      </c>
    </row>
    <row r="174" spans="2:14" ht="15.75" customHeight="1">
      <c r="B174" s="12">
        <f t="shared" si="6"/>
        <v>127</v>
      </c>
      <c r="C174" s="16"/>
      <c r="D174" s="21"/>
      <c r="E174" s="32"/>
      <c r="F174" s="34"/>
      <c r="G174" s="39"/>
      <c r="H174" s="34"/>
      <c r="I174" s="44"/>
      <c r="J174" s="44"/>
      <c r="K174" s="44"/>
      <c r="L174" s="39"/>
      <c r="M174" s="52"/>
      <c r="N174" s="57" t="str">
        <f t="shared" si="7"/>
        <v/>
      </c>
    </row>
    <row r="175" spans="2:14" ht="15.75" customHeight="1">
      <c r="B175" s="12">
        <f t="shared" si="6"/>
        <v>128</v>
      </c>
      <c r="C175" s="16"/>
      <c r="D175" s="21"/>
      <c r="E175" s="32"/>
      <c r="F175" s="34"/>
      <c r="G175" s="39"/>
      <c r="H175" s="34"/>
      <c r="I175" s="44"/>
      <c r="J175" s="44"/>
      <c r="K175" s="44"/>
      <c r="L175" s="39"/>
      <c r="M175" s="52"/>
      <c r="N175" s="57" t="str">
        <f t="shared" si="7"/>
        <v/>
      </c>
    </row>
    <row r="176" spans="2:14" ht="15.75" customHeight="1">
      <c r="B176" s="12">
        <f t="shared" si="6"/>
        <v>129</v>
      </c>
      <c r="C176" s="15"/>
      <c r="D176" s="20"/>
      <c r="E176" s="31"/>
      <c r="F176" s="34"/>
      <c r="G176" s="39"/>
      <c r="H176" s="34"/>
      <c r="I176" s="44"/>
      <c r="J176" s="44"/>
      <c r="K176" s="44"/>
      <c r="L176" s="39"/>
      <c r="M176" s="52"/>
      <c r="N176" s="57" t="str">
        <f t="shared" si="7"/>
        <v/>
      </c>
    </row>
    <row r="177" spans="2:14" ht="15.75" customHeight="1">
      <c r="B177" s="12">
        <f t="shared" si="6"/>
        <v>130</v>
      </c>
      <c r="C177" s="16"/>
      <c r="D177" s="21"/>
      <c r="E177" s="32"/>
      <c r="F177" s="34"/>
      <c r="G177" s="39"/>
      <c r="H177" s="34"/>
      <c r="I177" s="44"/>
      <c r="J177" s="44"/>
      <c r="K177" s="44"/>
      <c r="L177" s="39"/>
      <c r="M177" s="52"/>
      <c r="N177" s="57" t="str">
        <f t="shared" si="7"/>
        <v/>
      </c>
    </row>
    <row r="178" spans="2:14" ht="15.75" customHeight="1">
      <c r="B178" s="12">
        <f t="shared" si="6"/>
        <v>131</v>
      </c>
      <c r="C178" s="15"/>
      <c r="D178" s="20"/>
      <c r="E178" s="31"/>
      <c r="F178" s="34"/>
      <c r="G178" s="39"/>
      <c r="H178" s="34"/>
      <c r="I178" s="44"/>
      <c r="J178" s="44"/>
      <c r="K178" s="44"/>
      <c r="L178" s="39"/>
      <c r="M178" s="52"/>
      <c r="N178" s="57" t="str">
        <f t="shared" si="7"/>
        <v/>
      </c>
    </row>
    <row r="179" spans="2:14" ht="15.75" customHeight="1">
      <c r="B179" s="12">
        <f t="shared" si="6"/>
        <v>132</v>
      </c>
      <c r="C179" s="15"/>
      <c r="D179" s="20"/>
      <c r="E179" s="31"/>
      <c r="F179" s="34"/>
      <c r="G179" s="39"/>
      <c r="H179" s="34"/>
      <c r="I179" s="44"/>
      <c r="J179" s="44"/>
      <c r="K179" s="44"/>
      <c r="L179" s="39"/>
      <c r="M179" s="52"/>
      <c r="N179" s="57" t="str">
        <f t="shared" si="7"/>
        <v/>
      </c>
    </row>
    <row r="180" spans="2:14" ht="15.75" customHeight="1">
      <c r="B180" s="12">
        <f t="shared" si="6"/>
        <v>133</v>
      </c>
      <c r="C180" s="15"/>
      <c r="D180" s="20"/>
      <c r="E180" s="31"/>
      <c r="F180" s="34"/>
      <c r="G180" s="39"/>
      <c r="H180" s="34"/>
      <c r="I180" s="44"/>
      <c r="J180" s="44"/>
      <c r="K180" s="44"/>
      <c r="L180" s="39"/>
      <c r="M180" s="52"/>
      <c r="N180" s="57" t="str">
        <f t="shared" si="7"/>
        <v/>
      </c>
    </row>
    <row r="181" spans="2:14" ht="15.75" customHeight="1">
      <c r="B181" s="12">
        <f t="shared" si="6"/>
        <v>134</v>
      </c>
      <c r="C181" s="17"/>
      <c r="D181" s="22"/>
      <c r="E181" s="33"/>
      <c r="F181" s="35"/>
      <c r="G181" s="40"/>
      <c r="H181" s="35"/>
      <c r="I181" s="45"/>
      <c r="J181" s="45"/>
      <c r="K181" s="45"/>
      <c r="L181" s="40"/>
      <c r="M181" s="52"/>
      <c r="N181" s="57" t="str">
        <f t="shared" si="7"/>
        <v/>
      </c>
    </row>
    <row r="182" spans="2:14" ht="15.75" customHeight="1">
      <c r="B182" s="12">
        <f t="shared" si="6"/>
        <v>135</v>
      </c>
      <c r="C182" s="15"/>
      <c r="D182" s="20"/>
      <c r="E182" s="31"/>
      <c r="F182" s="34"/>
      <c r="G182" s="39"/>
      <c r="H182" s="34"/>
      <c r="I182" s="44"/>
      <c r="J182" s="44"/>
      <c r="K182" s="44"/>
      <c r="L182" s="39"/>
      <c r="M182" s="52"/>
      <c r="N182" s="57" t="str">
        <f t="shared" si="7"/>
        <v/>
      </c>
    </row>
    <row r="183" spans="2:14" ht="15.75" customHeight="1">
      <c r="B183" s="12">
        <f t="shared" si="6"/>
        <v>136</v>
      </c>
      <c r="C183" s="15"/>
      <c r="D183" s="20"/>
      <c r="E183" s="31"/>
      <c r="F183" s="34"/>
      <c r="G183" s="39"/>
      <c r="H183" s="34"/>
      <c r="I183" s="44"/>
      <c r="J183" s="44"/>
      <c r="K183" s="44"/>
      <c r="L183" s="39"/>
      <c r="M183" s="52"/>
      <c r="N183" s="57" t="str">
        <f t="shared" si="7"/>
        <v/>
      </c>
    </row>
    <row r="184" spans="2:14" ht="15.75" customHeight="1">
      <c r="B184" s="12">
        <f t="shared" si="6"/>
        <v>137</v>
      </c>
      <c r="C184" s="15"/>
      <c r="D184" s="20"/>
      <c r="E184" s="31"/>
      <c r="F184" s="34"/>
      <c r="G184" s="39"/>
      <c r="H184" s="34"/>
      <c r="I184" s="44"/>
      <c r="J184" s="44"/>
      <c r="K184" s="44"/>
      <c r="L184" s="39"/>
      <c r="M184" s="52"/>
      <c r="N184" s="57" t="str">
        <f t="shared" si="7"/>
        <v/>
      </c>
    </row>
    <row r="185" spans="2:14" ht="15.75" customHeight="1">
      <c r="B185" s="12">
        <f t="shared" si="6"/>
        <v>138</v>
      </c>
      <c r="C185" s="15"/>
      <c r="D185" s="20"/>
      <c r="E185" s="31"/>
      <c r="F185" s="34"/>
      <c r="G185" s="39"/>
      <c r="H185" s="34"/>
      <c r="I185" s="44"/>
      <c r="J185" s="44"/>
      <c r="K185" s="44"/>
      <c r="L185" s="39"/>
      <c r="M185" s="52"/>
      <c r="N185" s="57" t="str">
        <f t="shared" si="7"/>
        <v/>
      </c>
    </row>
    <row r="186" spans="2:14" ht="15.75" customHeight="1">
      <c r="B186" s="12">
        <f t="shared" si="6"/>
        <v>139</v>
      </c>
      <c r="C186" s="15"/>
      <c r="D186" s="20"/>
      <c r="E186" s="31"/>
      <c r="F186" s="34"/>
      <c r="G186" s="39"/>
      <c r="H186" s="34"/>
      <c r="I186" s="44"/>
      <c r="J186" s="44"/>
      <c r="K186" s="44"/>
      <c r="L186" s="39"/>
      <c r="M186" s="52"/>
      <c r="N186" s="57" t="str">
        <f t="shared" si="7"/>
        <v/>
      </c>
    </row>
    <row r="187" spans="2:14" ht="15.75" customHeight="1">
      <c r="B187" s="12">
        <f t="shared" si="6"/>
        <v>140</v>
      </c>
      <c r="C187" s="15"/>
      <c r="D187" s="20"/>
      <c r="E187" s="31"/>
      <c r="F187" s="34"/>
      <c r="G187" s="39"/>
      <c r="H187" s="34"/>
      <c r="I187" s="44"/>
      <c r="J187" s="44"/>
      <c r="K187" s="44"/>
      <c r="L187" s="39"/>
      <c r="M187" s="52"/>
      <c r="N187" s="57" t="str">
        <f t="shared" si="7"/>
        <v/>
      </c>
    </row>
    <row r="188" spans="2:14" ht="15.75" customHeight="1">
      <c r="B188" s="12">
        <f t="shared" si="6"/>
        <v>141</v>
      </c>
      <c r="C188" s="15"/>
      <c r="D188" s="20"/>
      <c r="E188" s="31"/>
      <c r="F188" s="34"/>
      <c r="G188" s="39"/>
      <c r="H188" s="34"/>
      <c r="I188" s="44"/>
      <c r="J188" s="44"/>
      <c r="K188" s="44"/>
      <c r="L188" s="39"/>
      <c r="M188" s="52"/>
      <c r="N188" s="57" t="str">
        <f t="shared" si="7"/>
        <v/>
      </c>
    </row>
    <row r="189" spans="2:14" ht="15.75" customHeight="1">
      <c r="B189" s="12">
        <f t="shared" si="6"/>
        <v>142</v>
      </c>
      <c r="C189" s="15"/>
      <c r="D189" s="20"/>
      <c r="E189" s="31"/>
      <c r="F189" s="34"/>
      <c r="G189" s="39"/>
      <c r="H189" s="34"/>
      <c r="I189" s="44"/>
      <c r="J189" s="44"/>
      <c r="K189" s="44"/>
      <c r="L189" s="39"/>
      <c r="M189" s="52"/>
      <c r="N189" s="57" t="str">
        <f t="shared" si="7"/>
        <v/>
      </c>
    </row>
    <row r="190" spans="2:14" ht="15.75" customHeight="1">
      <c r="B190" s="12">
        <f t="shared" si="6"/>
        <v>143</v>
      </c>
      <c r="C190" s="15"/>
      <c r="D190" s="20"/>
      <c r="E190" s="31"/>
      <c r="F190" s="34"/>
      <c r="G190" s="39"/>
      <c r="H190" s="34"/>
      <c r="I190" s="44"/>
      <c r="J190" s="44"/>
      <c r="K190" s="44"/>
      <c r="L190" s="39"/>
      <c r="M190" s="52"/>
      <c r="N190" s="57" t="str">
        <f t="shared" si="7"/>
        <v/>
      </c>
    </row>
    <row r="191" spans="2:14" ht="15.75" customHeight="1">
      <c r="B191" s="12">
        <f t="shared" si="6"/>
        <v>144</v>
      </c>
      <c r="C191" s="15"/>
      <c r="D191" s="20"/>
      <c r="E191" s="31"/>
      <c r="F191" s="34"/>
      <c r="G191" s="39"/>
      <c r="H191" s="34"/>
      <c r="I191" s="44"/>
      <c r="J191" s="44"/>
      <c r="K191" s="44"/>
      <c r="L191" s="39"/>
      <c r="M191" s="52"/>
      <c r="N191" s="57" t="str">
        <f t="shared" si="7"/>
        <v/>
      </c>
    </row>
    <row r="192" spans="2:14" ht="15.75" customHeight="1">
      <c r="B192" s="12">
        <f t="shared" si="6"/>
        <v>145</v>
      </c>
      <c r="C192" s="15"/>
      <c r="D192" s="20"/>
      <c r="E192" s="31"/>
      <c r="F192" s="34"/>
      <c r="G192" s="39"/>
      <c r="H192" s="34"/>
      <c r="I192" s="44"/>
      <c r="J192" s="44"/>
      <c r="K192" s="44"/>
      <c r="L192" s="39"/>
      <c r="M192" s="52"/>
      <c r="N192" s="57" t="str">
        <f t="shared" si="7"/>
        <v/>
      </c>
    </row>
    <row r="193" spans="2:14" ht="15.75" customHeight="1">
      <c r="B193" s="12">
        <f t="shared" si="6"/>
        <v>146</v>
      </c>
      <c r="C193" s="15"/>
      <c r="D193" s="20"/>
      <c r="E193" s="31"/>
      <c r="F193" s="34"/>
      <c r="G193" s="39"/>
      <c r="H193" s="34"/>
      <c r="I193" s="44"/>
      <c r="J193" s="44"/>
      <c r="K193" s="44"/>
      <c r="L193" s="39"/>
      <c r="M193" s="52"/>
      <c r="N193" s="57" t="str">
        <f t="shared" si="7"/>
        <v/>
      </c>
    </row>
    <row r="194" spans="2:14" ht="15.75" customHeight="1">
      <c r="B194" s="12">
        <f t="shared" si="6"/>
        <v>147</v>
      </c>
      <c r="C194" s="15"/>
      <c r="D194" s="20"/>
      <c r="E194" s="31"/>
      <c r="F194" s="34"/>
      <c r="G194" s="39"/>
      <c r="H194" s="34"/>
      <c r="I194" s="44"/>
      <c r="J194" s="44"/>
      <c r="K194" s="44"/>
      <c r="L194" s="39"/>
      <c r="M194" s="52"/>
      <c r="N194" s="57" t="str">
        <f t="shared" si="7"/>
        <v/>
      </c>
    </row>
    <row r="195" spans="2:14" ht="15.75" customHeight="1">
      <c r="B195" s="12">
        <f t="shared" si="6"/>
        <v>148</v>
      </c>
      <c r="C195" s="15"/>
      <c r="D195" s="20"/>
      <c r="E195" s="31"/>
      <c r="F195" s="34"/>
      <c r="G195" s="39"/>
      <c r="H195" s="34"/>
      <c r="I195" s="44"/>
      <c r="J195" s="44"/>
      <c r="K195" s="44"/>
      <c r="L195" s="39"/>
      <c r="M195" s="52"/>
      <c r="N195" s="57" t="str">
        <f t="shared" si="7"/>
        <v/>
      </c>
    </row>
    <row r="196" spans="2:14" ht="15.75" customHeight="1">
      <c r="B196" s="12">
        <f t="shared" si="6"/>
        <v>149</v>
      </c>
      <c r="C196" s="15"/>
      <c r="D196" s="20"/>
      <c r="E196" s="31"/>
      <c r="F196" s="34"/>
      <c r="G196" s="39"/>
      <c r="H196" s="34"/>
      <c r="I196" s="44"/>
      <c r="J196" s="44"/>
      <c r="K196" s="44"/>
      <c r="L196" s="39"/>
      <c r="M196" s="52"/>
      <c r="N196" s="57" t="str">
        <f t="shared" si="7"/>
        <v/>
      </c>
    </row>
    <row r="197" spans="2:14" ht="15.75" customHeight="1">
      <c r="B197" s="12">
        <f t="shared" si="6"/>
        <v>150</v>
      </c>
      <c r="C197" s="15"/>
      <c r="D197" s="20"/>
      <c r="E197" s="31"/>
      <c r="F197" s="34"/>
      <c r="G197" s="39"/>
      <c r="H197" s="34"/>
      <c r="I197" s="44"/>
      <c r="J197" s="44"/>
      <c r="K197" s="44"/>
      <c r="L197" s="39"/>
      <c r="M197" s="52"/>
      <c r="N197" s="57" t="str">
        <f t="shared" si="7"/>
        <v/>
      </c>
    </row>
    <row r="198" spans="2:14" ht="15.75" customHeight="1">
      <c r="B198" s="12">
        <f t="shared" si="6"/>
        <v>151</v>
      </c>
      <c r="C198" s="15"/>
      <c r="D198" s="20"/>
      <c r="E198" s="31"/>
      <c r="F198" s="34"/>
      <c r="G198" s="39"/>
      <c r="H198" s="34"/>
      <c r="I198" s="44"/>
      <c r="J198" s="44"/>
      <c r="K198" s="44"/>
      <c r="L198" s="39"/>
      <c r="M198" s="52"/>
      <c r="N198" s="57" t="str">
        <f t="shared" si="7"/>
        <v/>
      </c>
    </row>
    <row r="199" spans="2:14" ht="15.75" customHeight="1">
      <c r="B199" s="12">
        <f t="shared" si="6"/>
        <v>152</v>
      </c>
      <c r="C199" s="15"/>
      <c r="D199" s="20"/>
      <c r="E199" s="31"/>
      <c r="F199" s="34"/>
      <c r="G199" s="39"/>
      <c r="H199" s="34"/>
      <c r="I199" s="44"/>
      <c r="J199" s="44"/>
      <c r="K199" s="44"/>
      <c r="L199" s="39"/>
      <c r="M199" s="52"/>
      <c r="N199" s="57" t="str">
        <f t="shared" si="7"/>
        <v/>
      </c>
    </row>
    <row r="200" spans="2:14" ht="15.75" customHeight="1">
      <c r="B200" s="12">
        <f t="shared" si="6"/>
        <v>153</v>
      </c>
      <c r="C200" s="15"/>
      <c r="D200" s="20"/>
      <c r="E200" s="31"/>
      <c r="F200" s="34"/>
      <c r="G200" s="39"/>
      <c r="H200" s="34"/>
      <c r="I200" s="44"/>
      <c r="J200" s="44"/>
      <c r="K200" s="44"/>
      <c r="L200" s="39"/>
      <c r="M200" s="52"/>
      <c r="N200" s="57" t="str">
        <f t="shared" si="7"/>
        <v/>
      </c>
    </row>
    <row r="201" spans="2:14" ht="15.75" customHeight="1">
      <c r="B201" s="12">
        <f t="shared" si="6"/>
        <v>154</v>
      </c>
      <c r="C201" s="15"/>
      <c r="D201" s="20"/>
      <c r="E201" s="31"/>
      <c r="F201" s="34"/>
      <c r="G201" s="39"/>
      <c r="H201" s="34"/>
      <c r="I201" s="44"/>
      <c r="J201" s="44"/>
      <c r="K201" s="44"/>
      <c r="L201" s="39"/>
      <c r="M201" s="52"/>
      <c r="N201" s="57" t="str">
        <f t="shared" si="7"/>
        <v/>
      </c>
    </row>
    <row r="202" spans="2:14" ht="15.75" customHeight="1">
      <c r="B202" s="12">
        <f t="shared" si="6"/>
        <v>155</v>
      </c>
      <c r="C202" s="15"/>
      <c r="D202" s="20"/>
      <c r="E202" s="31"/>
      <c r="F202" s="34"/>
      <c r="G202" s="39"/>
      <c r="H202" s="34"/>
      <c r="I202" s="44"/>
      <c r="J202" s="44"/>
      <c r="K202" s="44"/>
      <c r="L202" s="39"/>
      <c r="M202" s="52"/>
      <c r="N202" s="57" t="str">
        <f t="shared" si="7"/>
        <v/>
      </c>
    </row>
    <row r="203" spans="2:14" ht="15.75" customHeight="1">
      <c r="B203" s="12">
        <f t="shared" si="6"/>
        <v>156</v>
      </c>
      <c r="C203" s="15"/>
      <c r="D203" s="20"/>
      <c r="E203" s="31"/>
      <c r="F203" s="34"/>
      <c r="G203" s="39"/>
      <c r="H203" s="34"/>
      <c r="I203" s="44"/>
      <c r="J203" s="44"/>
      <c r="K203" s="44"/>
      <c r="L203" s="39"/>
      <c r="M203" s="52"/>
      <c r="N203" s="57" t="str">
        <f t="shared" si="7"/>
        <v/>
      </c>
    </row>
    <row r="204" spans="2:14" ht="15.75" customHeight="1">
      <c r="B204" s="12">
        <f t="shared" si="6"/>
        <v>157</v>
      </c>
      <c r="C204" s="15"/>
      <c r="D204" s="20"/>
      <c r="E204" s="31"/>
      <c r="F204" s="34"/>
      <c r="G204" s="39"/>
      <c r="H204" s="34"/>
      <c r="I204" s="44"/>
      <c r="J204" s="44"/>
      <c r="K204" s="44"/>
      <c r="L204" s="39"/>
      <c r="M204" s="52"/>
      <c r="N204" s="57" t="str">
        <f t="shared" si="7"/>
        <v/>
      </c>
    </row>
    <row r="205" spans="2:14" ht="15.75" customHeight="1">
      <c r="B205" s="12">
        <f t="shared" si="6"/>
        <v>158</v>
      </c>
      <c r="C205" s="15"/>
      <c r="D205" s="20"/>
      <c r="E205" s="31"/>
      <c r="F205" s="34"/>
      <c r="G205" s="39"/>
      <c r="H205" s="34"/>
      <c r="I205" s="44"/>
      <c r="J205" s="44"/>
      <c r="K205" s="44"/>
      <c r="L205" s="39"/>
      <c r="M205" s="52"/>
      <c r="N205" s="57" t="str">
        <f t="shared" si="7"/>
        <v/>
      </c>
    </row>
    <row r="206" spans="2:14" ht="15.75" customHeight="1">
      <c r="B206" s="12">
        <f t="shared" si="6"/>
        <v>159</v>
      </c>
      <c r="C206" s="15"/>
      <c r="D206" s="20"/>
      <c r="E206" s="31"/>
      <c r="F206" s="34"/>
      <c r="G206" s="39"/>
      <c r="H206" s="34"/>
      <c r="I206" s="44"/>
      <c r="J206" s="44"/>
      <c r="K206" s="44"/>
      <c r="L206" s="39"/>
      <c r="M206" s="52"/>
      <c r="N206" s="57" t="str">
        <f t="shared" si="7"/>
        <v/>
      </c>
    </row>
    <row r="207" spans="2:14" ht="15.75" customHeight="1">
      <c r="B207" s="12">
        <f t="shared" si="6"/>
        <v>160</v>
      </c>
      <c r="C207" s="15"/>
      <c r="D207" s="20"/>
      <c r="E207" s="31"/>
      <c r="F207" s="34"/>
      <c r="G207" s="39"/>
      <c r="H207" s="34"/>
      <c r="I207" s="44"/>
      <c r="J207" s="44"/>
      <c r="K207" s="44"/>
      <c r="L207" s="39"/>
      <c r="M207" s="52"/>
      <c r="N207" s="57" t="str">
        <f t="shared" si="7"/>
        <v/>
      </c>
    </row>
    <row r="208" spans="2:14" ht="15.75" customHeight="1">
      <c r="B208" s="13" t="s">
        <v>110</v>
      </c>
      <c r="C208" s="18"/>
      <c r="D208" s="18"/>
      <c r="E208" s="18"/>
      <c r="F208" s="18"/>
      <c r="G208" s="18"/>
      <c r="H208" s="18"/>
      <c r="I208" s="18"/>
      <c r="J208" s="18"/>
      <c r="K208" s="18"/>
      <c r="L208" s="50"/>
      <c r="M208" s="53">
        <f>SUM(M168:M207)</f>
        <v>0</v>
      </c>
      <c r="N208" s="58"/>
    </row>
    <row r="210" spans="13:14" ht="16.5" customHeight="1">
      <c r="M210" s="54">
        <f>M52+M104+M156+M208</f>
        <v>0</v>
      </c>
      <c r="N210" s="1" t="s">
        <v>117</v>
      </c>
    </row>
  </sheetData>
  <sheetProtection password="C7A8" sheet="1" objects="1" scenarios="1" formatCells="0" selectLockedCells="1"/>
  <mergeCells count="383">
    <mergeCell ref="B1:N1"/>
    <mergeCell ref="J3:N3"/>
    <mergeCell ref="F11:G11"/>
    <mergeCell ref="H11:L11"/>
    <mergeCell ref="F12:G12"/>
    <mergeCell ref="H12:L12"/>
    <mergeCell ref="F13:G13"/>
    <mergeCell ref="H13:L13"/>
    <mergeCell ref="F14:G14"/>
    <mergeCell ref="H14:L14"/>
    <mergeCell ref="F15:G15"/>
    <mergeCell ref="H15:L15"/>
    <mergeCell ref="F16:G16"/>
    <mergeCell ref="H16:L16"/>
    <mergeCell ref="F17:G17"/>
    <mergeCell ref="H17:L17"/>
    <mergeCell ref="F18:G18"/>
    <mergeCell ref="H18:L18"/>
    <mergeCell ref="F19:G19"/>
    <mergeCell ref="H19:L19"/>
    <mergeCell ref="F20:G20"/>
    <mergeCell ref="H20:L20"/>
    <mergeCell ref="F21:G21"/>
    <mergeCell ref="H21:L21"/>
    <mergeCell ref="F22:G22"/>
    <mergeCell ref="H22:L22"/>
    <mergeCell ref="F23:G23"/>
    <mergeCell ref="H23:L23"/>
    <mergeCell ref="F24:G24"/>
    <mergeCell ref="H24:L24"/>
    <mergeCell ref="F25:G25"/>
    <mergeCell ref="H25:L25"/>
    <mergeCell ref="F26:G26"/>
    <mergeCell ref="H26:L26"/>
    <mergeCell ref="F27:G27"/>
    <mergeCell ref="H27:L27"/>
    <mergeCell ref="F28:G28"/>
    <mergeCell ref="H28:L28"/>
    <mergeCell ref="F29:G29"/>
    <mergeCell ref="H29:L29"/>
    <mergeCell ref="F30:G30"/>
    <mergeCell ref="H30:L30"/>
    <mergeCell ref="F31:G31"/>
    <mergeCell ref="H31:L31"/>
    <mergeCell ref="F32:G32"/>
    <mergeCell ref="H32:L32"/>
    <mergeCell ref="F33:G33"/>
    <mergeCell ref="H33:L33"/>
    <mergeCell ref="F34:G34"/>
    <mergeCell ref="H34:L34"/>
    <mergeCell ref="F35:G35"/>
    <mergeCell ref="H35:L35"/>
    <mergeCell ref="F36:G36"/>
    <mergeCell ref="H36:L36"/>
    <mergeCell ref="F37:G37"/>
    <mergeCell ref="H37:L37"/>
    <mergeCell ref="F38:G38"/>
    <mergeCell ref="H38:L38"/>
    <mergeCell ref="F39:G39"/>
    <mergeCell ref="H39:L39"/>
    <mergeCell ref="F40:G40"/>
    <mergeCell ref="H40:L40"/>
    <mergeCell ref="F41:G41"/>
    <mergeCell ref="H41:L41"/>
    <mergeCell ref="F42:G42"/>
    <mergeCell ref="H42:L42"/>
    <mergeCell ref="F43:G43"/>
    <mergeCell ref="H43:L43"/>
    <mergeCell ref="F44:G44"/>
    <mergeCell ref="H44:L44"/>
    <mergeCell ref="F45:G45"/>
    <mergeCell ref="H45:L45"/>
    <mergeCell ref="F46:G46"/>
    <mergeCell ref="H46:L46"/>
    <mergeCell ref="F47:G47"/>
    <mergeCell ref="H47:L47"/>
    <mergeCell ref="F48:G48"/>
    <mergeCell ref="H48:L48"/>
    <mergeCell ref="F49:G49"/>
    <mergeCell ref="H49:L49"/>
    <mergeCell ref="F50:G50"/>
    <mergeCell ref="H50:L50"/>
    <mergeCell ref="F51:G51"/>
    <mergeCell ref="H51:L51"/>
    <mergeCell ref="B52:L52"/>
    <mergeCell ref="B53:N53"/>
    <mergeCell ref="J55:N55"/>
    <mergeCell ref="F63:G63"/>
    <mergeCell ref="H63:L63"/>
    <mergeCell ref="F64:G64"/>
    <mergeCell ref="H64:L64"/>
    <mergeCell ref="F65:G65"/>
    <mergeCell ref="H65:L65"/>
    <mergeCell ref="F66:G66"/>
    <mergeCell ref="H66:L66"/>
    <mergeCell ref="F67:G67"/>
    <mergeCell ref="H67:L67"/>
    <mergeCell ref="F68:G68"/>
    <mergeCell ref="H68:L68"/>
    <mergeCell ref="F69:G69"/>
    <mergeCell ref="H69:L69"/>
    <mergeCell ref="F70:G70"/>
    <mergeCell ref="H70:L70"/>
    <mergeCell ref="F71:G71"/>
    <mergeCell ref="H71:L71"/>
    <mergeCell ref="F72:G72"/>
    <mergeCell ref="H72:L72"/>
    <mergeCell ref="F73:G73"/>
    <mergeCell ref="H73:L73"/>
    <mergeCell ref="F74:G74"/>
    <mergeCell ref="H74:L74"/>
    <mergeCell ref="F75:G75"/>
    <mergeCell ref="H75:L75"/>
    <mergeCell ref="F76:G76"/>
    <mergeCell ref="H76:L76"/>
    <mergeCell ref="F77:G77"/>
    <mergeCell ref="H77:L77"/>
    <mergeCell ref="F78:G78"/>
    <mergeCell ref="H78:L78"/>
    <mergeCell ref="F79:G79"/>
    <mergeCell ref="H79:L79"/>
    <mergeCell ref="F80:G80"/>
    <mergeCell ref="H80:L80"/>
    <mergeCell ref="F81:G81"/>
    <mergeCell ref="H81:L81"/>
    <mergeCell ref="F82:G82"/>
    <mergeCell ref="H82:L82"/>
    <mergeCell ref="F83:G83"/>
    <mergeCell ref="H83:L83"/>
    <mergeCell ref="F84:G84"/>
    <mergeCell ref="H84:L84"/>
    <mergeCell ref="F85:G85"/>
    <mergeCell ref="H85:L85"/>
    <mergeCell ref="F86:G86"/>
    <mergeCell ref="H86:L86"/>
    <mergeCell ref="F87:G87"/>
    <mergeCell ref="H87:L87"/>
    <mergeCell ref="F88:G88"/>
    <mergeCell ref="H88:L88"/>
    <mergeCell ref="F89:G89"/>
    <mergeCell ref="H89:L89"/>
    <mergeCell ref="F90:G90"/>
    <mergeCell ref="H90:L90"/>
    <mergeCell ref="F91:G91"/>
    <mergeCell ref="H91:L91"/>
    <mergeCell ref="F92:G92"/>
    <mergeCell ref="H92:L92"/>
    <mergeCell ref="F93:G93"/>
    <mergeCell ref="H93:L93"/>
    <mergeCell ref="F94:G94"/>
    <mergeCell ref="H94:L94"/>
    <mergeCell ref="F95:G95"/>
    <mergeCell ref="H95:L95"/>
    <mergeCell ref="F96:G96"/>
    <mergeCell ref="H96:L96"/>
    <mergeCell ref="F97:G97"/>
    <mergeCell ref="H97:L97"/>
    <mergeCell ref="F98:G98"/>
    <mergeCell ref="H98:L98"/>
    <mergeCell ref="F99:G99"/>
    <mergeCell ref="H99:L99"/>
    <mergeCell ref="F100:G100"/>
    <mergeCell ref="H100:L100"/>
    <mergeCell ref="F101:G101"/>
    <mergeCell ref="H101:L101"/>
    <mergeCell ref="F102:G102"/>
    <mergeCell ref="H102:L102"/>
    <mergeCell ref="F103:G103"/>
    <mergeCell ref="H103:L103"/>
    <mergeCell ref="B104:L104"/>
    <mergeCell ref="B105:N105"/>
    <mergeCell ref="J107:N107"/>
    <mergeCell ref="F115:G115"/>
    <mergeCell ref="H115:L115"/>
    <mergeCell ref="F116:G116"/>
    <mergeCell ref="H116:L116"/>
    <mergeCell ref="F117:G117"/>
    <mergeCell ref="H117:L117"/>
    <mergeCell ref="F118:G118"/>
    <mergeCell ref="H118:L118"/>
    <mergeCell ref="F119:G119"/>
    <mergeCell ref="H119:L119"/>
    <mergeCell ref="F120:G120"/>
    <mergeCell ref="H120:L120"/>
    <mergeCell ref="F121:G121"/>
    <mergeCell ref="H121:L121"/>
    <mergeCell ref="F122:G122"/>
    <mergeCell ref="H122:L122"/>
    <mergeCell ref="F123:G123"/>
    <mergeCell ref="H123:L123"/>
    <mergeCell ref="F124:G124"/>
    <mergeCell ref="H124:L124"/>
    <mergeCell ref="F125:G125"/>
    <mergeCell ref="H125:L125"/>
    <mergeCell ref="F126:G126"/>
    <mergeCell ref="H126:L126"/>
    <mergeCell ref="F127:G127"/>
    <mergeCell ref="H127:L127"/>
    <mergeCell ref="F128:G128"/>
    <mergeCell ref="H128:L128"/>
    <mergeCell ref="F129:G129"/>
    <mergeCell ref="H129:L129"/>
    <mergeCell ref="F130:G130"/>
    <mergeCell ref="H130:L130"/>
    <mergeCell ref="F131:G131"/>
    <mergeCell ref="H131:L131"/>
    <mergeCell ref="F132:G132"/>
    <mergeCell ref="H132:L132"/>
    <mergeCell ref="F133:G133"/>
    <mergeCell ref="H133:L133"/>
    <mergeCell ref="F134:G134"/>
    <mergeCell ref="H134:L134"/>
    <mergeCell ref="F135:G135"/>
    <mergeCell ref="H135:L135"/>
    <mergeCell ref="F136:G136"/>
    <mergeCell ref="H136:L136"/>
    <mergeCell ref="F137:G137"/>
    <mergeCell ref="H137:L137"/>
    <mergeCell ref="F138:G138"/>
    <mergeCell ref="H138:L138"/>
    <mergeCell ref="F139:G139"/>
    <mergeCell ref="H139:L139"/>
    <mergeCell ref="F140:G140"/>
    <mergeCell ref="H140:L140"/>
    <mergeCell ref="F141:G141"/>
    <mergeCell ref="H141:L141"/>
    <mergeCell ref="F142:G142"/>
    <mergeCell ref="H142:L142"/>
    <mergeCell ref="F143:G143"/>
    <mergeCell ref="H143:L143"/>
    <mergeCell ref="F144:G144"/>
    <mergeCell ref="H144:L144"/>
    <mergeCell ref="F145:G145"/>
    <mergeCell ref="H145:L145"/>
    <mergeCell ref="F146:G146"/>
    <mergeCell ref="H146:L146"/>
    <mergeCell ref="F147:G147"/>
    <mergeCell ref="H147:L147"/>
    <mergeCell ref="F148:G148"/>
    <mergeCell ref="H148:L148"/>
    <mergeCell ref="F149:G149"/>
    <mergeCell ref="H149:L149"/>
    <mergeCell ref="F150:G150"/>
    <mergeCell ref="H150:L150"/>
    <mergeCell ref="F151:G151"/>
    <mergeCell ref="H151:L151"/>
    <mergeCell ref="F152:G152"/>
    <mergeCell ref="H152:L152"/>
    <mergeCell ref="F153:G153"/>
    <mergeCell ref="H153:L153"/>
    <mergeCell ref="F154:G154"/>
    <mergeCell ref="H154:L154"/>
    <mergeCell ref="F155:G155"/>
    <mergeCell ref="H155:L155"/>
    <mergeCell ref="B156:L156"/>
    <mergeCell ref="B157:N157"/>
    <mergeCell ref="J159:N159"/>
    <mergeCell ref="F167:G167"/>
    <mergeCell ref="H167:L167"/>
    <mergeCell ref="F168:G168"/>
    <mergeCell ref="H168:L168"/>
    <mergeCell ref="F169:G169"/>
    <mergeCell ref="H169:L169"/>
    <mergeCell ref="F170:G170"/>
    <mergeCell ref="H170:L170"/>
    <mergeCell ref="F171:G171"/>
    <mergeCell ref="H171:L171"/>
    <mergeCell ref="F172:G172"/>
    <mergeCell ref="H172:L172"/>
    <mergeCell ref="F173:G173"/>
    <mergeCell ref="H173:L173"/>
    <mergeCell ref="F174:G174"/>
    <mergeCell ref="H174:L174"/>
    <mergeCell ref="F175:G175"/>
    <mergeCell ref="H175:L175"/>
    <mergeCell ref="F176:G176"/>
    <mergeCell ref="H176:L176"/>
    <mergeCell ref="F177:G177"/>
    <mergeCell ref="H177:L177"/>
    <mergeCell ref="F178:G178"/>
    <mergeCell ref="H178:L178"/>
    <mergeCell ref="F179:G179"/>
    <mergeCell ref="H179:L179"/>
    <mergeCell ref="F180:G180"/>
    <mergeCell ref="H180:L180"/>
    <mergeCell ref="F181:G181"/>
    <mergeCell ref="H181:L181"/>
    <mergeCell ref="F182:G182"/>
    <mergeCell ref="H182:L182"/>
    <mergeCell ref="F183:G183"/>
    <mergeCell ref="H183:L183"/>
    <mergeCell ref="F184:G184"/>
    <mergeCell ref="H184:L184"/>
    <mergeCell ref="F185:G185"/>
    <mergeCell ref="H185:L185"/>
    <mergeCell ref="F186:G186"/>
    <mergeCell ref="H186:L186"/>
    <mergeCell ref="F187:G187"/>
    <mergeCell ref="H187:L187"/>
    <mergeCell ref="F188:G188"/>
    <mergeCell ref="H188:L188"/>
    <mergeCell ref="F189:G189"/>
    <mergeCell ref="H189:L189"/>
    <mergeCell ref="F190:G190"/>
    <mergeCell ref="H190:L190"/>
    <mergeCell ref="F191:G191"/>
    <mergeCell ref="H191:L191"/>
    <mergeCell ref="F192:G192"/>
    <mergeCell ref="H192:L192"/>
    <mergeCell ref="F193:G193"/>
    <mergeCell ref="H193:L193"/>
    <mergeCell ref="F194:G194"/>
    <mergeCell ref="H194:L194"/>
    <mergeCell ref="F195:G195"/>
    <mergeCell ref="H195:L195"/>
    <mergeCell ref="F196:G196"/>
    <mergeCell ref="H196:L196"/>
    <mergeCell ref="F197:G197"/>
    <mergeCell ref="H197:L197"/>
    <mergeCell ref="F198:G198"/>
    <mergeCell ref="H198:L198"/>
    <mergeCell ref="F199:G199"/>
    <mergeCell ref="H199:L199"/>
    <mergeCell ref="F200:G200"/>
    <mergeCell ref="H200:L200"/>
    <mergeCell ref="F201:G201"/>
    <mergeCell ref="H201:L201"/>
    <mergeCell ref="F202:G202"/>
    <mergeCell ref="H202:L202"/>
    <mergeCell ref="F203:G203"/>
    <mergeCell ref="H203:L203"/>
    <mergeCell ref="F204:G204"/>
    <mergeCell ref="H204:L204"/>
    <mergeCell ref="F205:G205"/>
    <mergeCell ref="H205:L205"/>
    <mergeCell ref="F206:G206"/>
    <mergeCell ref="H206:L206"/>
    <mergeCell ref="F207:G207"/>
    <mergeCell ref="H207:L207"/>
    <mergeCell ref="B208:L208"/>
    <mergeCell ref="A2:A3"/>
    <mergeCell ref="B2:D3"/>
    <mergeCell ref="E2:H3"/>
    <mergeCell ref="A4:A5"/>
    <mergeCell ref="B4:D5"/>
    <mergeCell ref="E4:H5"/>
    <mergeCell ref="A6:A7"/>
    <mergeCell ref="B6:D7"/>
    <mergeCell ref="E6:F7"/>
    <mergeCell ref="G6:H7"/>
    <mergeCell ref="B8:D9"/>
    <mergeCell ref="E8:F9"/>
    <mergeCell ref="G8:H9"/>
    <mergeCell ref="B54:D55"/>
    <mergeCell ref="E54:H55"/>
    <mergeCell ref="B56:D57"/>
    <mergeCell ref="E56:H57"/>
    <mergeCell ref="B58:D59"/>
    <mergeCell ref="E58:F59"/>
    <mergeCell ref="G58:H59"/>
    <mergeCell ref="B60:D61"/>
    <mergeCell ref="E60:F61"/>
    <mergeCell ref="G60:H61"/>
    <mergeCell ref="B106:D107"/>
    <mergeCell ref="E106:H107"/>
    <mergeCell ref="B108:D109"/>
    <mergeCell ref="E108:H109"/>
    <mergeCell ref="B110:D111"/>
    <mergeCell ref="E110:F111"/>
    <mergeCell ref="G110:H111"/>
    <mergeCell ref="B112:D113"/>
    <mergeCell ref="E112:F113"/>
    <mergeCell ref="G112:H113"/>
    <mergeCell ref="B158:D159"/>
    <mergeCell ref="E158:H159"/>
    <mergeCell ref="B160:D161"/>
    <mergeCell ref="E160:H161"/>
    <mergeCell ref="B162:D163"/>
    <mergeCell ref="E162:F163"/>
    <mergeCell ref="G162:H163"/>
    <mergeCell ref="B164:D165"/>
    <mergeCell ref="E164:F165"/>
    <mergeCell ref="G164:H165"/>
  </mergeCells>
  <phoneticPr fontId="2"/>
  <dataValidations count="1">
    <dataValidation allowBlank="1" showDropDown="1" showInputMessage="1" showErrorMessage="1" sqref="E2:H3 E6:F7"/>
  </dataValidations>
  <printOptions horizontalCentered="1"/>
  <pageMargins left="0.59055118110236227" right="0.59055118110236227" top="0.59055118110236227" bottom="0.59055118110236227" header="0.31496062992125984" footer="0.39370078740157483"/>
  <pageSetup paperSize="9" fitToWidth="1" fitToHeight="1" orientation="portrait" usePrinterDefaults="1" r:id="rId1"/>
  <headerFooter>
    <oddHeader>&amp;R&amp;12〔事務様式２〕</oddHeader>
  </headerFooter>
  <colBreaks count="1" manualBreakCount="1">
    <brk id="14" max="1048575" man="1"/>
  </col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Y184"/>
  <sheetViews>
    <sheetView showGridLines="0" tabSelected="1" view="pageBreakPreview" zoomScale="85" zoomScaleSheetLayoutView="85" workbookViewId="0">
      <selection activeCell="Y5" sqref="Y5:AK5"/>
    </sheetView>
  </sheetViews>
  <sheetFormatPr defaultColWidth="9" defaultRowHeight="13.2"/>
  <cols>
    <col min="1" max="38" width="2.44140625" style="85" customWidth="1"/>
    <col min="39" max="40" width="2.44140625" style="86" customWidth="1"/>
    <col min="41" max="48" width="9" style="86"/>
    <col min="49" max="51" width="9" style="3"/>
    <col min="52" max="16384" width="9" style="85"/>
  </cols>
  <sheetData>
    <row r="1" spans="1:40" ht="22.5" customHeight="1">
      <c r="A1" s="89" t="s">
        <v>88</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359"/>
      <c r="AN1" s="359"/>
    </row>
    <row r="2" spans="1:40" ht="11.25" customHeight="1">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359"/>
      <c r="AN2" s="359"/>
    </row>
    <row r="3" spans="1:40" ht="18.75" customHeight="1">
      <c r="A3" s="88"/>
      <c r="B3" s="88"/>
      <c r="C3" s="88"/>
      <c r="D3" s="88"/>
      <c r="E3" s="188" t="s">
        <v>93</v>
      </c>
      <c r="F3" s="188"/>
      <c r="G3" s="141">
        <v>8</v>
      </c>
      <c r="H3" s="141"/>
      <c r="I3" s="237" t="s">
        <v>126</v>
      </c>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88"/>
      <c r="AL3" s="88"/>
      <c r="AM3" s="359"/>
      <c r="AN3" s="359"/>
    </row>
    <row r="4" spans="1:40" ht="11.25" customHeight="1">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359"/>
      <c r="AN4" s="359"/>
    </row>
    <row r="5" spans="1:40" ht="18.75" customHeight="1">
      <c r="A5" s="89"/>
      <c r="B5" s="89"/>
      <c r="C5" s="89"/>
      <c r="D5" s="89"/>
      <c r="E5" s="89"/>
      <c r="F5" s="89"/>
      <c r="G5" s="89"/>
      <c r="H5" s="89"/>
      <c r="I5" s="89"/>
      <c r="J5" s="89"/>
      <c r="K5" s="89"/>
      <c r="L5" s="89"/>
      <c r="M5" s="89"/>
      <c r="N5" s="89"/>
      <c r="O5" s="89"/>
      <c r="P5" s="89"/>
      <c r="Q5" s="89"/>
      <c r="R5" s="89"/>
      <c r="S5" s="89"/>
      <c r="T5" s="89"/>
      <c r="U5" s="89"/>
      <c r="V5" s="89"/>
      <c r="W5" s="285" t="s">
        <v>9</v>
      </c>
      <c r="X5" s="89"/>
      <c r="Y5" s="261"/>
      <c r="Z5" s="261"/>
      <c r="AA5" s="261"/>
      <c r="AB5" s="261"/>
      <c r="AC5" s="261"/>
      <c r="AD5" s="261"/>
      <c r="AE5" s="261"/>
      <c r="AF5" s="261"/>
      <c r="AG5" s="261"/>
      <c r="AH5" s="261"/>
      <c r="AI5" s="261"/>
      <c r="AJ5" s="261"/>
      <c r="AK5" s="261"/>
      <c r="AL5" s="89"/>
      <c r="AM5" s="359"/>
      <c r="AN5" s="359"/>
    </row>
    <row r="6" spans="1:40" ht="11.25" customHeight="1">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359"/>
      <c r="AN6" s="359"/>
    </row>
    <row r="7" spans="1:40" ht="18.75" customHeight="1">
      <c r="A7" s="88"/>
      <c r="B7" s="97" t="s">
        <v>32</v>
      </c>
      <c r="C7" s="97"/>
      <c r="D7" s="97"/>
      <c r="E7" s="97"/>
      <c r="F7" s="192"/>
      <c r="G7" s="192"/>
      <c r="H7" s="192"/>
      <c r="I7" s="88"/>
      <c r="J7" s="88"/>
      <c r="K7" s="88"/>
      <c r="L7" s="88"/>
      <c r="M7" s="188"/>
      <c r="N7" s="188"/>
      <c r="O7" s="188"/>
      <c r="P7" s="188"/>
      <c r="Q7" s="188"/>
      <c r="R7" s="188"/>
      <c r="S7" s="188"/>
      <c r="T7" s="188"/>
      <c r="U7" s="188"/>
      <c r="V7" s="188"/>
      <c r="W7" s="188"/>
      <c r="X7" s="88"/>
      <c r="Y7" s="88"/>
      <c r="Z7" s="219"/>
      <c r="AA7" s="219"/>
      <c r="AB7" s="219"/>
      <c r="AC7" s="219"/>
      <c r="AD7" s="219"/>
      <c r="AE7" s="88"/>
      <c r="AF7" s="88"/>
      <c r="AG7" s="88"/>
      <c r="AH7" s="219"/>
      <c r="AI7" s="219"/>
      <c r="AJ7" s="219"/>
      <c r="AK7" s="219"/>
      <c r="AL7" s="88"/>
      <c r="AM7" s="359"/>
      <c r="AN7" s="359"/>
    </row>
    <row r="8" spans="1:40" ht="18.75" customHeight="1">
      <c r="A8" s="88"/>
      <c r="B8" s="97" t="s">
        <v>34</v>
      </c>
      <c r="C8" s="97"/>
      <c r="D8" s="97"/>
      <c r="E8" s="97"/>
      <c r="F8" s="193"/>
      <c r="G8" s="19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88"/>
      <c r="AM8" s="359"/>
      <c r="AN8" s="359"/>
    </row>
    <row r="9" spans="1:40" ht="28.5" customHeight="1">
      <c r="A9" s="88"/>
      <c r="B9" s="98" t="s">
        <v>82</v>
      </c>
      <c r="C9" s="136"/>
      <c r="D9" s="136"/>
      <c r="E9" s="136"/>
      <c r="F9" s="194"/>
      <c r="G9" s="196"/>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88"/>
      <c r="AM9" s="359"/>
      <c r="AN9" s="359"/>
    </row>
    <row r="10" spans="1:40" ht="18.75" customHeight="1">
      <c r="A10" s="88" t="s">
        <v>2</v>
      </c>
      <c r="B10" s="88"/>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359"/>
      <c r="AN10" s="359"/>
    </row>
    <row r="11" spans="1:40" ht="7.5" customHeight="1">
      <c r="A11" s="88"/>
      <c r="B11" s="88"/>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359"/>
      <c r="AN11" s="359"/>
    </row>
    <row r="12" spans="1:40" ht="18.75" customHeight="1">
      <c r="A12" s="88" t="s">
        <v>38</v>
      </c>
      <c r="B12" s="88"/>
      <c r="C12" s="137" t="s">
        <v>119</v>
      </c>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329"/>
      <c r="AL12" s="88"/>
      <c r="AM12" s="359"/>
      <c r="AN12" s="359"/>
    </row>
    <row r="13" spans="1:40" ht="18.75" customHeight="1">
      <c r="A13" s="89"/>
      <c r="B13" s="89"/>
      <c r="C13" s="138"/>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330"/>
      <c r="AL13" s="89"/>
      <c r="AM13" s="359"/>
      <c r="AN13" s="359"/>
    </row>
    <row r="14" spans="1:40" ht="18.75" customHeight="1">
      <c r="A14" s="88"/>
      <c r="B14" s="88"/>
      <c r="C14" s="139" t="s">
        <v>121</v>
      </c>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331"/>
      <c r="AL14" s="88"/>
      <c r="AM14" s="359"/>
      <c r="AN14" s="359"/>
    </row>
    <row r="15" spans="1:40" ht="18.75" customHeight="1">
      <c r="A15" s="88"/>
      <c r="B15" s="88"/>
      <c r="C15" s="140"/>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332"/>
      <c r="AL15" s="88"/>
      <c r="AM15" s="359"/>
      <c r="AN15" s="359"/>
    </row>
    <row r="16" spans="1:40" ht="15" customHeight="1">
      <c r="A16" s="88"/>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359"/>
      <c r="AN16" s="359"/>
    </row>
    <row r="17" spans="1:40" ht="18.75" customHeight="1">
      <c r="A17" s="88" t="s">
        <v>40</v>
      </c>
      <c r="B17" s="88"/>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359"/>
      <c r="AN17" s="359"/>
    </row>
    <row r="18" spans="1:40" ht="18.75" customHeight="1">
      <c r="A18" s="88"/>
      <c r="B18" s="88"/>
      <c r="C18" s="141" t="s">
        <v>93</v>
      </c>
      <c r="D18" s="141"/>
      <c r="E18" s="189"/>
      <c r="F18" s="189"/>
      <c r="G18" s="88" t="s">
        <v>39</v>
      </c>
      <c r="H18" s="189"/>
      <c r="I18" s="189"/>
      <c r="J18" s="248" t="s">
        <v>80</v>
      </c>
      <c r="K18" s="251"/>
      <c r="L18" s="251"/>
      <c r="M18" s="197" t="s">
        <v>147</v>
      </c>
      <c r="N18" s="197"/>
      <c r="O18" s="88"/>
      <c r="P18" s="88" t="s">
        <v>42</v>
      </c>
      <c r="R18" s="88"/>
      <c r="S18" s="141" t="s">
        <v>93</v>
      </c>
      <c r="T18" s="141"/>
      <c r="U18" s="189"/>
      <c r="V18" s="189"/>
      <c r="W18" s="88" t="s">
        <v>39</v>
      </c>
      <c r="X18" s="189"/>
      <c r="Y18" s="189"/>
      <c r="Z18" s="88" t="s">
        <v>41</v>
      </c>
      <c r="AA18" s="189"/>
      <c r="AB18" s="189"/>
      <c r="AC18" s="88" t="s">
        <v>6</v>
      </c>
      <c r="AD18" s="88"/>
      <c r="AE18" s="88"/>
      <c r="AF18" s="88"/>
      <c r="AG18" s="88"/>
      <c r="AH18" s="88"/>
      <c r="AI18" s="88"/>
      <c r="AJ18" s="88"/>
      <c r="AK18" s="88"/>
      <c r="AL18" s="89"/>
      <c r="AM18" s="360"/>
      <c r="AN18" s="360"/>
    </row>
    <row r="19" spans="1:40" ht="18.75" customHeight="1">
      <c r="A19" s="88"/>
      <c r="B19" s="88"/>
      <c r="C19" s="142"/>
      <c r="D19" s="142"/>
      <c r="E19" s="190"/>
      <c r="F19" s="190"/>
      <c r="G19" s="190"/>
      <c r="H19" s="190"/>
      <c r="I19" s="190"/>
      <c r="J19" s="190"/>
      <c r="K19" s="190"/>
      <c r="L19" s="190"/>
      <c r="M19" s="190"/>
      <c r="N19" s="190"/>
      <c r="O19" s="190"/>
      <c r="P19" s="190"/>
      <c r="Q19" s="190"/>
      <c r="R19" s="190"/>
      <c r="S19" s="142"/>
      <c r="T19" s="142"/>
      <c r="U19" s="88"/>
      <c r="V19" s="88"/>
      <c r="W19" s="88"/>
      <c r="X19" s="88"/>
      <c r="Y19" s="88"/>
      <c r="Z19" s="88"/>
      <c r="AA19" s="88"/>
      <c r="AB19" s="191" t="s">
        <v>55</v>
      </c>
      <c r="AC19" s="189"/>
      <c r="AD19" s="189"/>
      <c r="AE19" s="197" t="s">
        <v>56</v>
      </c>
      <c r="AF19" s="197"/>
      <c r="AG19" s="189"/>
      <c r="AH19" s="189"/>
      <c r="AI19" s="88" t="s">
        <v>0</v>
      </c>
      <c r="AJ19" s="88"/>
      <c r="AK19" s="88"/>
      <c r="AL19" s="88"/>
      <c r="AM19" s="359"/>
      <c r="AN19" s="359"/>
    </row>
    <row r="20" spans="1:40" ht="18.75" customHeight="1">
      <c r="A20" s="88" t="s">
        <v>13</v>
      </c>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359"/>
      <c r="AN20" s="359"/>
    </row>
    <row r="21" spans="1:40" ht="7.5" customHeight="1">
      <c r="A21" s="88"/>
      <c r="B21" s="88"/>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359"/>
      <c r="AN21" s="359"/>
    </row>
    <row r="22" spans="1:40" ht="22.5" customHeight="1">
      <c r="A22" s="88"/>
      <c r="B22" s="88"/>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88"/>
      <c r="AM22" s="359"/>
      <c r="AN22" s="359"/>
    </row>
    <row r="23" spans="1:40" ht="18.75" customHeight="1">
      <c r="A23" s="88"/>
      <c r="B23" s="88"/>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88"/>
      <c r="AM23" s="359"/>
      <c r="AN23" s="359"/>
    </row>
    <row r="24" spans="1:40" ht="18.75" customHeight="1">
      <c r="A24" s="88" t="s">
        <v>22</v>
      </c>
      <c r="B24" s="88"/>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359"/>
      <c r="AN24" s="359"/>
    </row>
    <row r="25" spans="1:40" ht="18.75" customHeight="1">
      <c r="A25" s="88"/>
      <c r="B25" s="88"/>
      <c r="C25" s="88" t="s">
        <v>33</v>
      </c>
      <c r="D25" s="88"/>
      <c r="E25" s="88"/>
      <c r="F25" s="88"/>
      <c r="G25" s="88"/>
      <c r="H25" s="141">
        <f>S26+V27</f>
        <v>0</v>
      </c>
      <c r="I25" s="141"/>
      <c r="J25" s="141"/>
      <c r="K25" s="141"/>
      <c r="L25" s="141"/>
      <c r="M25" s="141"/>
      <c r="N25" s="219" t="s">
        <v>43</v>
      </c>
      <c r="O25" s="88"/>
      <c r="P25" s="88"/>
      <c r="Q25" s="88"/>
      <c r="R25" s="88"/>
      <c r="S25" s="88"/>
      <c r="T25" s="88"/>
      <c r="U25" s="88"/>
      <c r="V25" s="88"/>
      <c r="W25" s="88"/>
      <c r="X25" s="88"/>
      <c r="Y25" s="88"/>
      <c r="Z25" s="88"/>
      <c r="AA25" s="88"/>
      <c r="AB25" s="88"/>
      <c r="AC25" s="88"/>
      <c r="AD25" s="88"/>
      <c r="AE25" s="88"/>
      <c r="AF25" s="88"/>
      <c r="AG25" s="88"/>
      <c r="AH25" s="88"/>
      <c r="AI25" s="88"/>
      <c r="AJ25" s="88"/>
      <c r="AK25" s="88"/>
      <c r="AL25" s="89"/>
      <c r="AM25" s="359"/>
    </row>
    <row r="26" spans="1:40" ht="18.75" customHeight="1">
      <c r="A26" s="88"/>
      <c r="B26" s="88"/>
      <c r="C26" s="88" t="s">
        <v>53</v>
      </c>
      <c r="D26" s="88"/>
      <c r="E26" s="88"/>
      <c r="F26" s="88"/>
      <c r="G26" s="88"/>
      <c r="H26" s="88"/>
      <c r="I26" s="88"/>
      <c r="J26" s="88"/>
      <c r="K26" s="88"/>
      <c r="L26" s="88"/>
      <c r="M26" s="88"/>
      <c r="N26" s="88"/>
      <c r="O26" s="88"/>
      <c r="P26" s="88"/>
      <c r="Q26" s="88"/>
      <c r="R26" s="88"/>
      <c r="S26" s="189"/>
      <c r="T26" s="189"/>
      <c r="U26" s="189"/>
      <c r="V26" s="189"/>
      <c r="W26" s="219" t="s">
        <v>35</v>
      </c>
      <c r="X26" s="88"/>
      <c r="Y26" s="88"/>
      <c r="Z26" s="88"/>
      <c r="AA26" s="88"/>
      <c r="AB26" s="88"/>
      <c r="AC26" s="88"/>
      <c r="AD26" s="88"/>
      <c r="AE26" s="88"/>
      <c r="AF26" s="88"/>
      <c r="AG26" s="88"/>
      <c r="AH26" s="88"/>
      <c r="AI26" s="88"/>
      <c r="AJ26" s="88"/>
      <c r="AK26" s="88"/>
      <c r="AL26" s="89"/>
      <c r="AM26" s="359"/>
    </row>
    <row r="27" spans="1:40" ht="18.75" customHeight="1">
      <c r="A27" s="88"/>
      <c r="B27" s="88"/>
      <c r="C27" s="88" t="s">
        <v>44</v>
      </c>
      <c r="D27" s="88"/>
      <c r="E27" s="88"/>
      <c r="F27" s="88"/>
      <c r="G27" s="88"/>
      <c r="H27" s="88"/>
      <c r="I27" s="88"/>
      <c r="J27" s="88"/>
      <c r="K27" s="88"/>
      <c r="L27" s="88"/>
      <c r="M27" s="88"/>
      <c r="N27" s="88"/>
      <c r="O27" s="88"/>
      <c r="P27" s="88"/>
      <c r="Q27" s="88"/>
      <c r="R27" s="88"/>
      <c r="S27" s="88"/>
      <c r="T27" s="88"/>
      <c r="U27" s="88"/>
      <c r="V27" s="189"/>
      <c r="W27" s="189"/>
      <c r="X27" s="189"/>
      <c r="Y27" s="189"/>
      <c r="Z27" s="219" t="s">
        <v>25</v>
      </c>
      <c r="AA27" s="88"/>
      <c r="AB27" s="88"/>
      <c r="AC27" s="88"/>
      <c r="AD27" s="88"/>
      <c r="AE27" s="88"/>
      <c r="AF27" s="88"/>
      <c r="AG27" s="88"/>
      <c r="AH27" s="88"/>
      <c r="AI27" s="88"/>
      <c r="AJ27" s="88"/>
      <c r="AK27" s="88"/>
      <c r="AL27" s="88"/>
      <c r="AM27" s="359"/>
      <c r="AN27" s="359"/>
    </row>
    <row r="28" spans="1:40" ht="21.75" customHeight="1">
      <c r="A28" s="88"/>
      <c r="B28" s="88"/>
      <c r="C28" s="88" t="s">
        <v>46</v>
      </c>
      <c r="D28" s="88"/>
      <c r="E28" s="88"/>
      <c r="F28" s="88"/>
      <c r="G28" s="88"/>
      <c r="H28" s="219" t="s">
        <v>37</v>
      </c>
      <c r="I28" s="219"/>
      <c r="J28" s="219"/>
      <c r="K28" s="219"/>
      <c r="L28" s="219"/>
      <c r="M28" s="219"/>
      <c r="N28" s="219"/>
      <c r="O28" s="261"/>
      <c r="P28" s="261"/>
      <c r="Q28" s="261"/>
      <c r="R28" s="261"/>
      <c r="S28" s="261"/>
      <c r="T28" s="261"/>
      <c r="U28" s="261"/>
      <c r="V28" s="261"/>
      <c r="W28" s="88" t="s">
        <v>48</v>
      </c>
      <c r="X28" s="219" t="s">
        <v>37</v>
      </c>
      <c r="Y28" s="219"/>
      <c r="Z28" s="219"/>
      <c r="AA28" s="219"/>
      <c r="AB28" s="219"/>
      <c r="AC28" s="261"/>
      <c r="AD28" s="261"/>
      <c r="AE28" s="261"/>
      <c r="AF28" s="261"/>
      <c r="AG28" s="261"/>
      <c r="AH28" s="261"/>
      <c r="AI28" s="261"/>
      <c r="AJ28" s="261"/>
      <c r="AK28" s="88"/>
      <c r="AL28" s="88"/>
      <c r="AM28" s="359"/>
      <c r="AN28" s="359"/>
    </row>
    <row r="29" spans="1:40" ht="21.75" customHeight="1">
      <c r="A29" s="88"/>
      <c r="B29" s="88"/>
      <c r="C29" s="88"/>
      <c r="D29" s="88"/>
      <c r="E29" s="88"/>
      <c r="F29" s="88"/>
      <c r="G29" s="88"/>
      <c r="H29" s="219" t="s">
        <v>37</v>
      </c>
      <c r="I29" s="219"/>
      <c r="J29" s="219"/>
      <c r="K29" s="219"/>
      <c r="L29" s="219"/>
      <c r="M29" s="219"/>
      <c r="N29" s="219"/>
      <c r="O29" s="261"/>
      <c r="P29" s="261"/>
      <c r="Q29" s="261"/>
      <c r="R29" s="261"/>
      <c r="S29" s="261"/>
      <c r="T29" s="261"/>
      <c r="U29" s="261"/>
      <c r="V29" s="261"/>
      <c r="W29" s="88" t="s">
        <v>48</v>
      </c>
      <c r="X29" s="219" t="s">
        <v>37</v>
      </c>
      <c r="Y29" s="219"/>
      <c r="Z29" s="219"/>
      <c r="AA29" s="219"/>
      <c r="AB29" s="219"/>
      <c r="AC29" s="261"/>
      <c r="AD29" s="261"/>
      <c r="AE29" s="261"/>
      <c r="AF29" s="261"/>
      <c r="AG29" s="261"/>
      <c r="AH29" s="261"/>
      <c r="AI29" s="261"/>
      <c r="AJ29" s="261"/>
      <c r="AK29" s="88"/>
      <c r="AL29" s="88"/>
      <c r="AM29" s="359"/>
      <c r="AN29" s="359"/>
    </row>
    <row r="30" spans="1:40" ht="18.75" customHeight="1">
      <c r="A30" s="88" t="s">
        <v>49</v>
      </c>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359"/>
      <c r="AN30" s="359"/>
    </row>
    <row r="31" spans="1:40" ht="7.5" customHeight="1">
      <c r="A31" s="88"/>
      <c r="B31" s="88"/>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359"/>
      <c r="AN31" s="359"/>
    </row>
    <row r="32" spans="1:40" ht="18.75" customHeight="1">
      <c r="A32" s="88"/>
      <c r="B32" s="88"/>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88"/>
      <c r="AM32" s="359"/>
      <c r="AN32" s="359"/>
    </row>
    <row r="33" spans="1:45" ht="18.75" customHeight="1">
      <c r="A33" s="88"/>
      <c r="B33" s="88"/>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88"/>
      <c r="AM33" s="359"/>
      <c r="AN33" s="359"/>
    </row>
    <row r="34" spans="1:45" ht="18.75" customHeight="1">
      <c r="A34" s="88"/>
      <c r="B34" s="88"/>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88"/>
      <c r="AM34" s="359"/>
      <c r="AN34" s="359"/>
    </row>
    <row r="35" spans="1:45" ht="18.75" customHeight="1">
      <c r="A35" s="88" t="s">
        <v>47</v>
      </c>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359"/>
      <c r="AN35" s="359"/>
    </row>
    <row r="36" spans="1:45" ht="18.75" customHeight="1">
      <c r="A36" s="88"/>
      <c r="B36" s="88"/>
      <c r="C36" s="147">
        <f>IF(AP47=1,O77,O120)</f>
        <v>0</v>
      </c>
      <c r="D36" s="147"/>
      <c r="E36" s="147"/>
      <c r="F36" s="147"/>
      <c r="G36" s="147"/>
      <c r="H36" s="147"/>
      <c r="I36" s="219" t="s">
        <v>20</v>
      </c>
      <c r="J36" s="88"/>
      <c r="K36" s="88"/>
      <c r="L36" s="88"/>
      <c r="M36" s="88"/>
      <c r="N36" s="88"/>
      <c r="O36" s="88"/>
      <c r="P36" s="88"/>
      <c r="Q36" s="88"/>
      <c r="R36" s="147">
        <f>IF(AP47=1,AA78,AA121)</f>
        <v>0</v>
      </c>
      <c r="S36" s="147"/>
      <c r="T36" s="147"/>
      <c r="U36" s="147"/>
      <c r="V36" s="147"/>
      <c r="W36" s="147"/>
      <c r="X36" s="219" t="s">
        <v>16</v>
      </c>
      <c r="Y36" s="88"/>
      <c r="Z36" s="88"/>
      <c r="AA36" s="88"/>
      <c r="AB36" s="88"/>
      <c r="AC36" s="88"/>
      <c r="AD36" s="88"/>
      <c r="AE36" s="88"/>
      <c r="AF36" s="88"/>
      <c r="AG36" s="88"/>
      <c r="AH36" s="88"/>
      <c r="AI36" s="88"/>
      <c r="AJ36" s="88"/>
      <c r="AK36" s="88"/>
      <c r="AL36" s="88"/>
      <c r="AM36" s="359"/>
      <c r="AN36" s="359"/>
    </row>
    <row r="37" spans="1:45" ht="15" customHeight="1">
      <c r="A37" s="88"/>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359"/>
      <c r="AN37" s="359"/>
    </row>
    <row r="38" spans="1:45" ht="18.75" customHeight="1">
      <c r="A38" s="88" t="s">
        <v>54</v>
      </c>
      <c r="B38" s="88"/>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359"/>
      <c r="AN38" s="359"/>
    </row>
    <row r="39" spans="1:45" ht="7.5" customHeight="1">
      <c r="A39" s="88"/>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359"/>
      <c r="AN39" s="359"/>
    </row>
    <row r="40" spans="1:45" ht="18.75" customHeight="1">
      <c r="A40" s="88" t="s">
        <v>38</v>
      </c>
      <c r="B40" s="88"/>
      <c r="C40" s="148" t="s">
        <v>10</v>
      </c>
      <c r="D40" s="184"/>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333"/>
      <c r="AL40" s="88"/>
      <c r="AM40" s="359"/>
      <c r="AN40" s="359"/>
    </row>
    <row r="41" spans="1:45" ht="18.75" customHeight="1">
      <c r="A41" s="88"/>
      <c r="B41" s="88"/>
      <c r="C41" s="149"/>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334"/>
      <c r="AL41" s="88"/>
      <c r="AM41" s="359"/>
      <c r="AN41" s="359"/>
    </row>
    <row r="42" spans="1:45" ht="18.75" customHeight="1">
      <c r="A42" s="89"/>
      <c r="B42" s="89"/>
      <c r="C42" s="149"/>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334"/>
      <c r="AL42" s="89"/>
      <c r="AM42" s="359"/>
      <c r="AN42" s="359"/>
    </row>
    <row r="43" spans="1:45" ht="18.75" customHeight="1">
      <c r="A43" s="88"/>
      <c r="B43" s="88"/>
      <c r="C43" s="150" t="s">
        <v>45</v>
      </c>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335"/>
      <c r="AL43" s="88"/>
      <c r="AM43" s="359"/>
      <c r="AN43" s="359"/>
    </row>
    <row r="44" spans="1:45" ht="18.75" customHeight="1">
      <c r="A44" s="88"/>
      <c r="B44" s="88"/>
      <c r="C44" s="149"/>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334"/>
      <c r="AL44" s="88"/>
      <c r="AM44" s="359"/>
      <c r="AN44" s="359"/>
    </row>
    <row r="45" spans="1:45" ht="18.75" customHeight="1">
      <c r="A45" s="88"/>
      <c r="B45" s="88"/>
      <c r="C45" s="151"/>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336"/>
      <c r="AL45" s="88"/>
      <c r="AM45" s="359"/>
      <c r="AN45" s="359"/>
    </row>
    <row r="46" spans="1:45" ht="18.75" customHeight="1">
      <c r="A46" s="88"/>
      <c r="B46" s="99"/>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359"/>
      <c r="AN46" s="359"/>
      <c r="AP46" s="366"/>
      <c r="AQ46" s="366"/>
      <c r="AR46" s="366"/>
      <c r="AS46" s="366"/>
    </row>
    <row r="47" spans="1:45" ht="22.5" customHeight="1">
      <c r="A47" s="91" t="s">
        <v>89</v>
      </c>
      <c r="B47" s="91"/>
      <c r="C47" s="91"/>
      <c r="D47" s="91"/>
      <c r="E47" s="91"/>
      <c r="F47" s="91"/>
      <c r="G47" s="91"/>
      <c r="H47" s="91"/>
      <c r="I47" s="91"/>
      <c r="J47" s="91"/>
      <c r="K47" s="91"/>
      <c r="L47" s="91"/>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361"/>
      <c r="AN47" s="361"/>
      <c r="AP47" s="367">
        <v>1</v>
      </c>
      <c r="AQ47" s="366"/>
      <c r="AR47" s="366"/>
      <c r="AS47" s="366"/>
    </row>
    <row r="48" spans="1:45" ht="21.75" customHeight="1">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361"/>
      <c r="AN48" s="361"/>
      <c r="AP48" s="366"/>
      <c r="AQ48" s="366"/>
      <c r="AR48" s="366"/>
      <c r="AS48" s="366"/>
    </row>
    <row r="49" spans="1:46" ht="21.75" customHeight="1">
      <c r="A49" s="91"/>
      <c r="B49" s="91"/>
      <c r="C49" s="91"/>
      <c r="D49" s="91"/>
      <c r="E49" s="191" t="str">
        <f>+E3</f>
        <v>令和</v>
      </c>
      <c r="F49" s="191"/>
      <c r="G49" s="197">
        <f>IF(G3="","",G3)</f>
        <v>8</v>
      </c>
      <c r="H49" s="197"/>
      <c r="I49" s="237" t="s">
        <v>62</v>
      </c>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91"/>
      <c r="AL49" s="91"/>
      <c r="AM49" s="361"/>
      <c r="AN49" s="361"/>
      <c r="AP49" s="366"/>
      <c r="AQ49" s="366"/>
      <c r="AR49" s="366"/>
      <c r="AS49" s="366"/>
    </row>
    <row r="50" spans="1:46" ht="21.75" customHeight="1">
      <c r="A50" s="91"/>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361"/>
      <c r="AN50" s="361"/>
      <c r="AP50" s="366"/>
      <c r="AQ50" s="366"/>
      <c r="AR50" s="366"/>
      <c r="AS50" s="366"/>
    </row>
    <row r="51" spans="1:46" ht="21.75" customHeight="1">
      <c r="A51" s="91"/>
      <c r="B51" s="91"/>
      <c r="C51" s="91"/>
      <c r="D51" s="91"/>
      <c r="E51" s="91"/>
      <c r="F51" s="91"/>
      <c r="G51" s="91"/>
      <c r="H51" s="91"/>
      <c r="I51" s="91"/>
      <c r="J51" s="91"/>
      <c r="K51" s="91"/>
      <c r="L51" s="91"/>
      <c r="M51" s="91"/>
      <c r="N51" s="91"/>
      <c r="O51" s="91"/>
      <c r="P51" s="91"/>
      <c r="Q51" s="91"/>
      <c r="R51" s="91"/>
      <c r="S51" s="91"/>
      <c r="T51" s="91"/>
      <c r="U51" s="91"/>
      <c r="V51" s="91"/>
      <c r="W51" s="286" t="s">
        <v>9</v>
      </c>
      <c r="X51" s="91"/>
      <c r="Y51" s="290" t="str">
        <f>IF(Y5="","",Y5)</f>
        <v/>
      </c>
      <c r="Z51" s="290"/>
      <c r="AA51" s="290"/>
      <c r="AB51" s="290"/>
      <c r="AC51" s="290"/>
      <c r="AD51" s="290"/>
      <c r="AE51" s="290"/>
      <c r="AF51" s="290"/>
      <c r="AG51" s="290"/>
      <c r="AH51" s="290"/>
      <c r="AI51" s="290"/>
      <c r="AJ51" s="290"/>
      <c r="AK51" s="290"/>
      <c r="AL51" s="91"/>
      <c r="AM51" s="361"/>
      <c r="AN51" s="361"/>
      <c r="AP51" s="366"/>
      <c r="AQ51" s="366"/>
      <c r="AR51" s="366"/>
      <c r="AS51" s="366"/>
    </row>
    <row r="52" spans="1:46" ht="21.75" customHeight="1">
      <c r="A52" s="91"/>
      <c r="B52" s="91"/>
      <c r="C52" s="91"/>
      <c r="D52" s="91"/>
      <c r="E52" s="91"/>
      <c r="F52" s="91"/>
      <c r="G52" s="91"/>
      <c r="H52" s="91"/>
      <c r="I52" s="91"/>
      <c r="J52" s="91"/>
      <c r="K52" s="91"/>
      <c r="L52" s="91"/>
      <c r="M52" s="91"/>
      <c r="N52" s="91"/>
      <c r="O52" s="91"/>
      <c r="P52" s="91"/>
      <c r="Q52" s="91"/>
      <c r="R52" s="91"/>
      <c r="S52" s="91"/>
      <c r="T52" s="91"/>
      <c r="U52" s="91"/>
      <c r="V52" s="91"/>
      <c r="W52" s="286"/>
      <c r="X52" s="91"/>
      <c r="Y52" s="291"/>
      <c r="Z52" s="291"/>
      <c r="AA52" s="291"/>
      <c r="AB52" s="291"/>
      <c r="AC52" s="291"/>
      <c r="AD52" s="291"/>
      <c r="AE52" s="291"/>
      <c r="AF52" s="291"/>
      <c r="AG52" s="291"/>
      <c r="AH52" s="291"/>
      <c r="AI52" s="291"/>
      <c r="AJ52" s="291"/>
      <c r="AK52" s="291"/>
      <c r="AL52" s="91"/>
      <c r="AM52" s="361"/>
      <c r="AN52" s="361"/>
      <c r="AP52" s="366"/>
      <c r="AQ52" s="366"/>
      <c r="AR52" s="366"/>
      <c r="AS52" s="366"/>
    </row>
    <row r="53" spans="1:46" ht="21.75" customHeight="1">
      <c r="A53" s="90"/>
      <c r="B53" s="100" t="s">
        <v>32</v>
      </c>
      <c r="C53" s="100"/>
      <c r="D53" s="100"/>
      <c r="E53" s="100"/>
      <c r="F53" s="100" t="str">
        <f>IF(F7="","",F7)</f>
        <v/>
      </c>
      <c r="G53" s="100"/>
      <c r="H53" s="10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337"/>
      <c r="AL53" s="90"/>
      <c r="AM53" s="361"/>
      <c r="AN53" s="361"/>
      <c r="AP53" s="366"/>
      <c r="AQ53" s="366"/>
      <c r="AR53" s="366"/>
      <c r="AS53" s="366"/>
    </row>
    <row r="54" spans="1:46" ht="21.75" customHeight="1">
      <c r="A54" s="90"/>
      <c r="B54" s="100" t="s">
        <v>34</v>
      </c>
      <c r="C54" s="100"/>
      <c r="D54" s="100"/>
      <c r="E54" s="100"/>
      <c r="F54" s="102" t="str">
        <f>IF(F8="","",F8)</f>
        <v/>
      </c>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90"/>
      <c r="AM54" s="361"/>
      <c r="AN54" s="361"/>
      <c r="AP54" s="366"/>
      <c r="AQ54" s="366"/>
      <c r="AR54" s="366"/>
      <c r="AS54" s="366"/>
    </row>
    <row r="55" spans="1:46" ht="21.75" customHeight="1">
      <c r="A55" s="91"/>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361"/>
      <c r="AN55" s="361"/>
      <c r="AP55" s="366"/>
      <c r="AQ55" s="366"/>
      <c r="AR55" s="366"/>
      <c r="AS55" s="366"/>
    </row>
    <row r="56" spans="1:46" ht="21.75" customHeight="1">
      <c r="A56" s="90" t="s">
        <v>12</v>
      </c>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337" t="s">
        <v>24</v>
      </c>
      <c r="AL56" s="90"/>
      <c r="AM56" s="361"/>
      <c r="AN56" s="361"/>
      <c r="AP56" s="366"/>
      <c r="AQ56" s="366"/>
      <c r="AR56" s="366"/>
      <c r="AS56" s="366"/>
    </row>
    <row r="57" spans="1:46" ht="19.5" customHeight="1">
      <c r="A57" s="90"/>
      <c r="B57" s="101" t="s">
        <v>123</v>
      </c>
      <c r="C57" s="101"/>
      <c r="D57" s="101"/>
      <c r="E57" s="101"/>
      <c r="F57" s="101"/>
      <c r="G57" s="101"/>
      <c r="H57" s="101"/>
      <c r="I57" s="100" t="s">
        <v>28</v>
      </c>
      <c r="J57" s="100"/>
      <c r="K57" s="100"/>
      <c r="L57" s="100"/>
      <c r="M57" s="100"/>
      <c r="N57" s="100"/>
      <c r="O57" s="100" t="s">
        <v>29</v>
      </c>
      <c r="P57" s="100"/>
      <c r="Q57" s="100"/>
      <c r="R57" s="100"/>
      <c r="S57" s="100"/>
      <c r="T57" s="100"/>
      <c r="U57" s="100" t="s">
        <v>3</v>
      </c>
      <c r="V57" s="100"/>
      <c r="W57" s="100"/>
      <c r="X57" s="100"/>
      <c r="Y57" s="100" t="s">
        <v>87</v>
      </c>
      <c r="Z57" s="100"/>
      <c r="AA57" s="100"/>
      <c r="AB57" s="100"/>
      <c r="AC57" s="100"/>
      <c r="AD57" s="100"/>
      <c r="AE57" s="100"/>
      <c r="AF57" s="100"/>
      <c r="AG57" s="100"/>
      <c r="AH57" s="100"/>
      <c r="AI57" s="100"/>
      <c r="AJ57" s="100"/>
      <c r="AK57" s="100"/>
      <c r="AL57" s="90"/>
      <c r="AM57" s="361"/>
      <c r="AN57" s="361"/>
      <c r="AP57" s="366"/>
      <c r="AQ57" s="366"/>
      <c r="AR57" s="366"/>
      <c r="AS57" s="366"/>
    </row>
    <row r="58" spans="1:46" ht="19.5" customHeight="1">
      <c r="A58" s="90"/>
      <c r="B58" s="102" t="s">
        <v>4</v>
      </c>
      <c r="C58" s="102"/>
      <c r="D58" s="102"/>
      <c r="E58" s="102"/>
      <c r="F58" s="102"/>
      <c r="G58" s="102"/>
      <c r="H58" s="102"/>
      <c r="I58" s="238" t="s">
        <v>57</v>
      </c>
      <c r="J58" s="249"/>
      <c r="K58" s="252"/>
      <c r="L58" s="252"/>
      <c r="M58" s="252"/>
      <c r="N58" s="260"/>
      <c r="O58" s="262">
        <f>K58</f>
        <v>0</v>
      </c>
      <c r="P58" s="267"/>
      <c r="Q58" s="267"/>
      <c r="R58" s="267"/>
      <c r="S58" s="267"/>
      <c r="T58" s="277"/>
      <c r="U58" s="281">
        <f>K58-O58</f>
        <v>0</v>
      </c>
      <c r="V58" s="281"/>
      <c r="W58" s="281"/>
      <c r="X58" s="281"/>
      <c r="Y58" s="292" t="s">
        <v>58</v>
      </c>
      <c r="Z58" s="292"/>
      <c r="AA58" s="292"/>
      <c r="AB58" s="292"/>
      <c r="AC58" s="292"/>
      <c r="AD58" s="292"/>
      <c r="AE58" s="292"/>
      <c r="AF58" s="292"/>
      <c r="AG58" s="292"/>
      <c r="AH58" s="292"/>
      <c r="AI58" s="292"/>
      <c r="AJ58" s="292"/>
      <c r="AK58" s="292"/>
      <c r="AL58" s="90"/>
      <c r="AM58" s="361"/>
      <c r="AN58" s="361"/>
      <c r="AP58" s="366"/>
      <c r="AQ58" s="366"/>
      <c r="AR58" s="366"/>
      <c r="AS58" s="366"/>
    </row>
    <row r="59" spans="1:46" ht="19.5" customHeight="1">
      <c r="A59" s="90"/>
      <c r="B59" s="103" t="s">
        <v>14</v>
      </c>
      <c r="C59" s="102"/>
      <c r="D59" s="102"/>
      <c r="E59" s="102"/>
      <c r="F59" s="102"/>
      <c r="G59" s="102"/>
      <c r="H59" s="102"/>
      <c r="I59" s="239">
        <f>SUM(I60:N62)</f>
        <v>0</v>
      </c>
      <c r="J59" s="239"/>
      <c r="K59" s="239"/>
      <c r="L59" s="239"/>
      <c r="M59" s="239"/>
      <c r="N59" s="239"/>
      <c r="O59" s="239">
        <f>SUM(O60:T62)</f>
        <v>0</v>
      </c>
      <c r="P59" s="239"/>
      <c r="Q59" s="239"/>
      <c r="R59" s="239"/>
      <c r="S59" s="239"/>
      <c r="T59" s="239"/>
      <c r="U59" s="281">
        <f>I59-O59</f>
        <v>0</v>
      </c>
      <c r="V59" s="281"/>
      <c r="W59" s="281"/>
      <c r="X59" s="281"/>
      <c r="Y59" s="292"/>
      <c r="Z59" s="292"/>
      <c r="AA59" s="292"/>
      <c r="AB59" s="292"/>
      <c r="AC59" s="292"/>
      <c r="AD59" s="292"/>
      <c r="AE59" s="292"/>
      <c r="AF59" s="292"/>
      <c r="AG59" s="292"/>
      <c r="AH59" s="292"/>
      <c r="AI59" s="292"/>
      <c r="AJ59" s="292"/>
      <c r="AK59" s="292"/>
      <c r="AL59" s="90"/>
      <c r="AM59" s="361"/>
      <c r="AN59" s="361"/>
      <c r="AP59" s="366"/>
      <c r="AQ59" s="366"/>
      <c r="AR59" s="366"/>
      <c r="AS59" s="366"/>
    </row>
    <row r="60" spans="1:46" ht="17.25" customHeight="1">
      <c r="A60" s="90"/>
      <c r="B60" s="104"/>
      <c r="C60" s="152"/>
      <c r="D60" s="152"/>
      <c r="E60" s="152"/>
      <c r="F60" s="152"/>
      <c r="G60" s="152"/>
      <c r="H60" s="152"/>
      <c r="I60" s="240"/>
      <c r="J60" s="240"/>
      <c r="K60" s="240"/>
      <c r="L60" s="240"/>
      <c r="M60" s="240"/>
      <c r="N60" s="240"/>
      <c r="O60" s="240"/>
      <c r="P60" s="240"/>
      <c r="Q60" s="240"/>
      <c r="R60" s="240"/>
      <c r="S60" s="240"/>
      <c r="T60" s="240"/>
      <c r="U60" s="282">
        <f>I60-O60</f>
        <v>0</v>
      </c>
      <c r="V60" s="282"/>
      <c r="W60" s="282"/>
      <c r="X60" s="282"/>
      <c r="Y60" s="293"/>
      <c r="Z60" s="293"/>
      <c r="AA60" s="293"/>
      <c r="AB60" s="293"/>
      <c r="AC60" s="293"/>
      <c r="AD60" s="293"/>
      <c r="AE60" s="293"/>
      <c r="AF60" s="293"/>
      <c r="AG60" s="293"/>
      <c r="AH60" s="293"/>
      <c r="AI60" s="293"/>
      <c r="AJ60" s="293"/>
      <c r="AK60" s="293"/>
      <c r="AL60" s="90"/>
      <c r="AM60" s="361"/>
      <c r="AN60" s="361"/>
      <c r="AP60" s="366"/>
      <c r="AQ60" s="366"/>
      <c r="AR60" s="366"/>
      <c r="AS60" s="366"/>
      <c r="AT60" s="366"/>
    </row>
    <row r="61" spans="1:46" ht="17.25" customHeight="1">
      <c r="A61" s="90"/>
      <c r="B61" s="104"/>
      <c r="C61" s="153"/>
      <c r="D61" s="153"/>
      <c r="E61" s="153"/>
      <c r="F61" s="153"/>
      <c r="G61" s="153"/>
      <c r="H61" s="153"/>
      <c r="I61" s="241"/>
      <c r="J61" s="241"/>
      <c r="K61" s="241"/>
      <c r="L61" s="241"/>
      <c r="M61" s="241"/>
      <c r="N61" s="241"/>
      <c r="O61" s="241"/>
      <c r="P61" s="241"/>
      <c r="Q61" s="241"/>
      <c r="R61" s="241"/>
      <c r="S61" s="241"/>
      <c r="T61" s="241"/>
      <c r="U61" s="283">
        <f>I61-O61</f>
        <v>0</v>
      </c>
      <c r="V61" s="283"/>
      <c r="W61" s="283"/>
      <c r="X61" s="283"/>
      <c r="Y61" s="294"/>
      <c r="Z61" s="294"/>
      <c r="AA61" s="294"/>
      <c r="AB61" s="294"/>
      <c r="AC61" s="294"/>
      <c r="AD61" s="294"/>
      <c r="AE61" s="294"/>
      <c r="AF61" s="294"/>
      <c r="AG61" s="294"/>
      <c r="AH61" s="294"/>
      <c r="AI61" s="294"/>
      <c r="AJ61" s="294"/>
      <c r="AK61" s="294"/>
      <c r="AL61" s="90"/>
      <c r="AM61" s="361"/>
      <c r="AN61" s="361"/>
      <c r="AP61" s="366"/>
      <c r="AQ61" s="366"/>
      <c r="AR61" s="366"/>
      <c r="AS61" s="366"/>
      <c r="AT61" s="366"/>
    </row>
    <row r="62" spans="1:46" ht="17.25" customHeight="1">
      <c r="A62" s="90"/>
      <c r="B62" s="100"/>
      <c r="C62" s="154"/>
      <c r="D62" s="154"/>
      <c r="E62" s="154"/>
      <c r="F62" s="154"/>
      <c r="G62" s="154"/>
      <c r="H62" s="154"/>
      <c r="I62" s="242"/>
      <c r="J62" s="242"/>
      <c r="K62" s="242"/>
      <c r="L62" s="242"/>
      <c r="M62" s="242"/>
      <c r="N62" s="242"/>
      <c r="O62" s="242"/>
      <c r="P62" s="242"/>
      <c r="Q62" s="242"/>
      <c r="R62" s="242"/>
      <c r="S62" s="242"/>
      <c r="T62" s="242"/>
      <c r="U62" s="284">
        <f>I62-O62</f>
        <v>0</v>
      </c>
      <c r="V62" s="284"/>
      <c r="W62" s="284"/>
      <c r="X62" s="284"/>
      <c r="Y62" s="295"/>
      <c r="Z62" s="295"/>
      <c r="AA62" s="295"/>
      <c r="AB62" s="295"/>
      <c r="AC62" s="295"/>
      <c r="AD62" s="295"/>
      <c r="AE62" s="295"/>
      <c r="AF62" s="295"/>
      <c r="AG62" s="295"/>
      <c r="AH62" s="295"/>
      <c r="AI62" s="295"/>
      <c r="AJ62" s="295"/>
      <c r="AK62" s="295"/>
      <c r="AL62" s="90"/>
      <c r="AM62" s="361"/>
      <c r="AN62" s="361"/>
      <c r="AP62" s="366"/>
      <c r="AQ62" s="366"/>
      <c r="AR62" s="366"/>
      <c r="AS62" s="366"/>
      <c r="AT62" s="366"/>
    </row>
    <row r="63" spans="1:46" ht="19.5" customHeight="1">
      <c r="A63" s="90"/>
      <c r="B63" s="101" t="s">
        <v>21</v>
      </c>
      <c r="C63" s="101"/>
      <c r="D63" s="101"/>
      <c r="E63" s="101"/>
      <c r="F63" s="101"/>
      <c r="G63" s="101"/>
      <c r="H63" s="101"/>
      <c r="I63" s="239">
        <f>SUM(I58:N59)</f>
        <v>0</v>
      </c>
      <c r="J63" s="239"/>
      <c r="K63" s="239"/>
      <c r="L63" s="239"/>
      <c r="M63" s="239"/>
      <c r="N63" s="239"/>
      <c r="O63" s="239">
        <f>SUM(O58:T59)</f>
        <v>0</v>
      </c>
      <c r="P63" s="239"/>
      <c r="Q63" s="239"/>
      <c r="R63" s="239"/>
      <c r="S63" s="239"/>
      <c r="T63" s="239"/>
      <c r="U63" s="281">
        <f>I63-O63</f>
        <v>0</v>
      </c>
      <c r="V63" s="281"/>
      <c r="W63" s="281"/>
      <c r="X63" s="281"/>
      <c r="Y63" s="292"/>
      <c r="Z63" s="292"/>
      <c r="AA63" s="292"/>
      <c r="AB63" s="292"/>
      <c r="AC63" s="292"/>
      <c r="AD63" s="292"/>
      <c r="AE63" s="292"/>
      <c r="AF63" s="292"/>
      <c r="AG63" s="292"/>
      <c r="AH63" s="292"/>
      <c r="AI63" s="292"/>
      <c r="AJ63" s="292"/>
      <c r="AK63" s="292"/>
      <c r="AL63" s="90"/>
      <c r="AM63" s="361"/>
      <c r="AN63" s="361"/>
      <c r="AP63" s="366"/>
      <c r="AQ63" s="366"/>
      <c r="AR63" s="366"/>
      <c r="AS63" s="366"/>
      <c r="AT63" s="366"/>
    </row>
    <row r="64" spans="1:46" ht="19.5" customHeight="1">
      <c r="A64" s="90"/>
      <c r="B64" s="90"/>
      <c r="C64" s="90"/>
      <c r="D64" s="90"/>
      <c r="E64" s="90"/>
      <c r="F64" s="90"/>
      <c r="G64" s="198"/>
      <c r="H64" s="198"/>
      <c r="I64" s="198"/>
      <c r="J64" s="198"/>
      <c r="K64" s="198"/>
      <c r="L64" s="198"/>
      <c r="M64" s="198"/>
      <c r="N64" s="198"/>
      <c r="O64" s="198"/>
      <c r="P64" s="198"/>
      <c r="Q64" s="198"/>
      <c r="R64" s="198"/>
      <c r="S64" s="198"/>
      <c r="T64" s="198"/>
      <c r="U64" s="198"/>
      <c r="V64" s="198"/>
      <c r="W64" s="198"/>
      <c r="X64" s="198"/>
      <c r="Y64" s="198"/>
      <c r="Z64" s="198"/>
      <c r="AA64" s="198"/>
      <c r="AB64" s="198"/>
      <c r="AC64" s="198"/>
      <c r="AD64" s="198"/>
      <c r="AE64" s="198"/>
      <c r="AF64" s="198"/>
      <c r="AG64" s="198"/>
      <c r="AH64" s="198"/>
      <c r="AI64" s="198"/>
      <c r="AJ64" s="198"/>
      <c r="AK64" s="198"/>
      <c r="AL64" s="90"/>
      <c r="AM64" s="361"/>
      <c r="AN64" s="361"/>
      <c r="AP64" s="366"/>
      <c r="AQ64" s="366"/>
      <c r="AR64" s="366"/>
      <c r="AS64" s="366"/>
      <c r="AT64" s="366"/>
    </row>
    <row r="65" spans="1:46" ht="19.5" customHeight="1">
      <c r="A65" s="90" t="s">
        <v>18</v>
      </c>
      <c r="B65" s="90"/>
      <c r="C65" s="90"/>
      <c r="D65" s="90"/>
      <c r="E65" s="90"/>
      <c r="F65" s="90"/>
      <c r="G65" s="198"/>
      <c r="H65" s="198"/>
      <c r="I65" s="198"/>
      <c r="J65" s="198"/>
      <c r="K65" s="198"/>
      <c r="L65" s="198"/>
      <c r="M65" s="198"/>
      <c r="N65" s="198"/>
      <c r="O65" s="198"/>
      <c r="P65" s="198"/>
      <c r="Q65" s="198"/>
      <c r="R65" s="198"/>
      <c r="S65" s="198"/>
      <c r="T65" s="198"/>
      <c r="U65" s="198"/>
      <c r="V65" s="198"/>
      <c r="W65" s="198"/>
      <c r="X65" s="198"/>
      <c r="Y65" s="198"/>
      <c r="Z65" s="198"/>
      <c r="AA65" s="198"/>
      <c r="AB65" s="198"/>
      <c r="AC65" s="198"/>
      <c r="AD65" s="198"/>
      <c r="AE65" s="198"/>
      <c r="AF65" s="198"/>
      <c r="AG65" s="198"/>
      <c r="AH65" s="198"/>
      <c r="AI65" s="198"/>
      <c r="AJ65" s="198"/>
      <c r="AK65" s="337" t="s">
        <v>24</v>
      </c>
      <c r="AL65" s="90"/>
      <c r="AM65" s="361"/>
      <c r="AN65" s="361"/>
      <c r="AP65" s="366"/>
      <c r="AQ65" s="366"/>
      <c r="AR65" s="366"/>
      <c r="AS65" s="366"/>
      <c r="AT65" s="366"/>
    </row>
    <row r="66" spans="1:46" ht="19.5" customHeight="1">
      <c r="A66" s="90"/>
      <c r="B66" s="105" t="str">
        <f>B57</f>
        <v>費　　目</v>
      </c>
      <c r="C66" s="155"/>
      <c r="D66" s="155"/>
      <c r="E66" s="155"/>
      <c r="F66" s="155"/>
      <c r="G66" s="155"/>
      <c r="H66" s="155"/>
      <c r="I66" s="101" t="s">
        <v>28</v>
      </c>
      <c r="J66" s="101"/>
      <c r="K66" s="101"/>
      <c r="L66" s="101"/>
      <c r="M66" s="101"/>
      <c r="N66" s="101"/>
      <c r="O66" s="100" t="s">
        <v>29</v>
      </c>
      <c r="P66" s="100"/>
      <c r="Q66" s="100"/>
      <c r="R66" s="100"/>
      <c r="S66" s="100"/>
      <c r="T66" s="100"/>
      <c r="U66" s="100" t="s">
        <v>3</v>
      </c>
      <c r="V66" s="100"/>
      <c r="W66" s="100"/>
      <c r="X66" s="100"/>
      <c r="Y66" s="100" t="s">
        <v>91</v>
      </c>
      <c r="Z66" s="100"/>
      <c r="AA66" s="100"/>
      <c r="AB66" s="100"/>
      <c r="AC66" s="100"/>
      <c r="AD66" s="100"/>
      <c r="AE66" s="100"/>
      <c r="AF66" s="100"/>
      <c r="AG66" s="100"/>
      <c r="AH66" s="100"/>
      <c r="AI66" s="100"/>
      <c r="AJ66" s="100"/>
      <c r="AK66" s="100"/>
      <c r="AL66" s="90"/>
      <c r="AM66" s="361"/>
      <c r="AN66" s="361"/>
      <c r="AP66" s="366"/>
      <c r="AQ66" s="366"/>
      <c r="AR66" s="366"/>
      <c r="AS66" s="366"/>
      <c r="AT66" s="366"/>
    </row>
    <row r="67" spans="1:46" ht="19.5" customHeight="1">
      <c r="A67" s="90"/>
      <c r="B67" s="106" t="s">
        <v>51</v>
      </c>
      <c r="C67" s="156"/>
      <c r="D67" s="156"/>
      <c r="E67" s="156"/>
      <c r="F67" s="156"/>
      <c r="G67" s="156"/>
      <c r="H67" s="156"/>
      <c r="I67" s="243"/>
      <c r="J67" s="243"/>
      <c r="K67" s="243"/>
      <c r="L67" s="243"/>
      <c r="M67" s="243"/>
      <c r="N67" s="243"/>
      <c r="O67" s="239">
        <f>'出納簿（報償費）'!M210</f>
        <v>0</v>
      </c>
      <c r="P67" s="239"/>
      <c r="Q67" s="239"/>
      <c r="R67" s="239"/>
      <c r="S67" s="239"/>
      <c r="T67" s="239"/>
      <c r="U67" s="281">
        <f t="shared" ref="U67:U77" si="0">I67-O67</f>
        <v>0</v>
      </c>
      <c r="V67" s="281"/>
      <c r="W67" s="281"/>
      <c r="X67" s="281"/>
      <c r="Y67" s="296" t="s">
        <v>122</v>
      </c>
      <c r="Z67" s="296"/>
      <c r="AA67" s="296"/>
      <c r="AB67" s="296"/>
      <c r="AC67" s="296"/>
      <c r="AD67" s="296"/>
      <c r="AE67" s="296"/>
      <c r="AF67" s="296"/>
      <c r="AG67" s="296"/>
      <c r="AH67" s="296"/>
      <c r="AI67" s="296"/>
      <c r="AJ67" s="296"/>
      <c r="AK67" s="296"/>
      <c r="AL67" s="90"/>
      <c r="AM67" s="361"/>
      <c r="AN67" s="361"/>
      <c r="AP67" s="366"/>
      <c r="AQ67" s="366"/>
      <c r="AR67" s="366"/>
      <c r="AS67" s="366"/>
      <c r="AT67" s="366"/>
    </row>
    <row r="68" spans="1:46" ht="19.5" customHeight="1">
      <c r="A68" s="90"/>
      <c r="B68" s="106" t="s">
        <v>99</v>
      </c>
      <c r="C68" s="156"/>
      <c r="D68" s="156"/>
      <c r="E68" s="156"/>
      <c r="F68" s="156"/>
      <c r="G68" s="156"/>
      <c r="H68" s="156"/>
      <c r="I68" s="243"/>
      <c r="J68" s="243"/>
      <c r="K68" s="243"/>
      <c r="L68" s="243"/>
      <c r="M68" s="243"/>
      <c r="N68" s="243"/>
      <c r="O68" s="239">
        <f>'出納簿（旅費） '!M210</f>
        <v>0</v>
      </c>
      <c r="P68" s="239"/>
      <c r="Q68" s="239"/>
      <c r="R68" s="239"/>
      <c r="S68" s="239"/>
      <c r="T68" s="239"/>
      <c r="U68" s="281">
        <f t="shared" si="0"/>
        <v>0</v>
      </c>
      <c r="V68" s="281"/>
      <c r="W68" s="281"/>
      <c r="X68" s="281"/>
      <c r="Y68" s="296" t="s">
        <v>94</v>
      </c>
      <c r="Z68" s="296"/>
      <c r="AA68" s="296"/>
      <c r="AB68" s="296"/>
      <c r="AC68" s="296"/>
      <c r="AD68" s="296"/>
      <c r="AE68" s="296"/>
      <c r="AF68" s="296"/>
      <c r="AG68" s="296"/>
      <c r="AH68" s="296"/>
      <c r="AI68" s="296"/>
      <c r="AJ68" s="296"/>
      <c r="AK68" s="296"/>
      <c r="AL68" s="90"/>
      <c r="AM68" s="361"/>
      <c r="AN68" s="361"/>
      <c r="AP68" s="366"/>
      <c r="AQ68" s="366"/>
      <c r="AR68" s="366"/>
      <c r="AS68" s="366"/>
      <c r="AT68" s="366"/>
    </row>
    <row r="69" spans="1:46" ht="19.5" customHeight="1">
      <c r="A69" s="90"/>
      <c r="B69" s="106" t="s">
        <v>92</v>
      </c>
      <c r="C69" s="156"/>
      <c r="D69" s="156"/>
      <c r="E69" s="156"/>
      <c r="F69" s="156"/>
      <c r="G69" s="156"/>
      <c r="H69" s="156"/>
      <c r="I69" s="243"/>
      <c r="J69" s="243"/>
      <c r="K69" s="243"/>
      <c r="L69" s="243"/>
      <c r="M69" s="243"/>
      <c r="N69" s="243"/>
      <c r="O69" s="239">
        <f>'出納簿（需用費）'!M212</f>
        <v>0</v>
      </c>
      <c r="P69" s="239"/>
      <c r="Q69" s="239"/>
      <c r="R69" s="239"/>
      <c r="S69" s="239"/>
      <c r="T69" s="239"/>
      <c r="U69" s="281">
        <f t="shared" si="0"/>
        <v>0</v>
      </c>
      <c r="V69" s="281"/>
      <c r="W69" s="281"/>
      <c r="X69" s="281"/>
      <c r="Y69" s="296" t="s">
        <v>94</v>
      </c>
      <c r="Z69" s="296"/>
      <c r="AA69" s="296"/>
      <c r="AB69" s="296"/>
      <c r="AC69" s="296"/>
      <c r="AD69" s="296"/>
      <c r="AE69" s="296"/>
      <c r="AF69" s="296"/>
      <c r="AG69" s="296"/>
      <c r="AH69" s="296"/>
      <c r="AI69" s="296"/>
      <c r="AJ69" s="296"/>
      <c r="AK69" s="296"/>
      <c r="AL69" s="90"/>
      <c r="AM69" s="361"/>
      <c r="AN69" s="361"/>
      <c r="AP69" s="366"/>
      <c r="AQ69" s="366"/>
      <c r="AR69" s="366"/>
      <c r="AS69" s="366"/>
      <c r="AT69" s="366"/>
    </row>
    <row r="70" spans="1:46" ht="19.5" customHeight="1">
      <c r="A70" s="91"/>
      <c r="B70" s="106" t="s">
        <v>27</v>
      </c>
      <c r="C70" s="156"/>
      <c r="D70" s="156"/>
      <c r="E70" s="156"/>
      <c r="F70" s="156"/>
      <c r="G70" s="156"/>
      <c r="H70" s="156"/>
      <c r="I70" s="243"/>
      <c r="J70" s="243"/>
      <c r="K70" s="243"/>
      <c r="L70" s="243"/>
      <c r="M70" s="243"/>
      <c r="N70" s="243"/>
      <c r="O70" s="239">
        <f>'出納簿（役務費）'!M212</f>
        <v>0</v>
      </c>
      <c r="P70" s="239"/>
      <c r="Q70" s="239"/>
      <c r="R70" s="239"/>
      <c r="S70" s="239"/>
      <c r="T70" s="239"/>
      <c r="U70" s="281">
        <f t="shared" si="0"/>
        <v>0</v>
      </c>
      <c r="V70" s="281"/>
      <c r="W70" s="281"/>
      <c r="X70" s="281"/>
      <c r="Y70" s="296" t="s">
        <v>94</v>
      </c>
      <c r="Z70" s="296"/>
      <c r="AA70" s="296"/>
      <c r="AB70" s="296"/>
      <c r="AC70" s="296"/>
      <c r="AD70" s="296"/>
      <c r="AE70" s="296"/>
      <c r="AF70" s="296"/>
      <c r="AG70" s="296"/>
      <c r="AH70" s="296"/>
      <c r="AI70" s="296"/>
      <c r="AJ70" s="296"/>
      <c r="AK70" s="296"/>
      <c r="AL70" s="91"/>
      <c r="AM70" s="361"/>
      <c r="AN70" s="361"/>
    </row>
    <row r="71" spans="1:46" ht="19.5" customHeight="1">
      <c r="A71" s="90"/>
      <c r="B71" s="106" t="s">
        <v>100</v>
      </c>
      <c r="C71" s="156"/>
      <c r="D71" s="156"/>
      <c r="E71" s="156"/>
      <c r="F71" s="156"/>
      <c r="G71" s="156"/>
      <c r="H71" s="156"/>
      <c r="I71" s="243"/>
      <c r="J71" s="243"/>
      <c r="K71" s="243"/>
      <c r="L71" s="243"/>
      <c r="M71" s="243"/>
      <c r="N71" s="243"/>
      <c r="O71" s="239">
        <f>'出納簿（使用料及び賃借料)'!M210</f>
        <v>0</v>
      </c>
      <c r="P71" s="239"/>
      <c r="Q71" s="239"/>
      <c r="R71" s="239"/>
      <c r="S71" s="239"/>
      <c r="T71" s="239"/>
      <c r="U71" s="281">
        <f t="shared" si="0"/>
        <v>0</v>
      </c>
      <c r="V71" s="281"/>
      <c r="W71" s="281"/>
      <c r="X71" s="281"/>
      <c r="Y71" s="296" t="s">
        <v>94</v>
      </c>
      <c r="Z71" s="296"/>
      <c r="AA71" s="296"/>
      <c r="AB71" s="296"/>
      <c r="AC71" s="296"/>
      <c r="AD71" s="296"/>
      <c r="AE71" s="296"/>
      <c r="AF71" s="296"/>
      <c r="AG71" s="296"/>
      <c r="AH71" s="296"/>
      <c r="AI71" s="296"/>
      <c r="AJ71" s="296"/>
      <c r="AK71" s="296"/>
      <c r="AL71" s="90"/>
      <c r="AM71" s="361"/>
      <c r="AN71" s="361"/>
      <c r="AP71" s="366"/>
      <c r="AQ71" s="366"/>
      <c r="AR71" s="366"/>
      <c r="AS71" s="366"/>
    </row>
    <row r="72" spans="1:46" ht="19.5" customHeight="1">
      <c r="A72" s="90"/>
      <c r="B72" s="106" t="s">
        <v>19</v>
      </c>
      <c r="C72" s="156"/>
      <c r="D72" s="156"/>
      <c r="E72" s="156"/>
      <c r="F72" s="156"/>
      <c r="G72" s="156"/>
      <c r="H72" s="156"/>
      <c r="I72" s="243"/>
      <c r="J72" s="243"/>
      <c r="K72" s="243"/>
      <c r="L72" s="243"/>
      <c r="M72" s="243"/>
      <c r="N72" s="243"/>
      <c r="O72" s="239">
        <f>'出納簿（備品購入費)'!M210</f>
        <v>0</v>
      </c>
      <c r="P72" s="239"/>
      <c r="Q72" s="239"/>
      <c r="R72" s="239"/>
      <c r="S72" s="239"/>
      <c r="T72" s="239"/>
      <c r="U72" s="281">
        <f t="shared" si="0"/>
        <v>0</v>
      </c>
      <c r="V72" s="281"/>
      <c r="W72" s="281"/>
      <c r="X72" s="281"/>
      <c r="Y72" s="296" t="s">
        <v>94</v>
      </c>
      <c r="Z72" s="296"/>
      <c r="AA72" s="296"/>
      <c r="AB72" s="296"/>
      <c r="AC72" s="296"/>
      <c r="AD72" s="296"/>
      <c r="AE72" s="296"/>
      <c r="AF72" s="296"/>
      <c r="AG72" s="296"/>
      <c r="AH72" s="296"/>
      <c r="AI72" s="296"/>
      <c r="AJ72" s="296"/>
      <c r="AK72" s="296"/>
      <c r="AL72" s="90"/>
      <c r="AM72" s="361"/>
      <c r="AN72" s="361"/>
      <c r="AP72" s="366"/>
      <c r="AQ72" s="366"/>
      <c r="AR72" s="366"/>
      <c r="AS72" s="366"/>
    </row>
    <row r="73" spans="1:46" ht="19.5" customHeight="1">
      <c r="A73" s="90"/>
      <c r="B73" s="106">
        <f>'出納簿（予備１)'!E6</f>
        <v>0</v>
      </c>
      <c r="C73" s="156"/>
      <c r="D73" s="156"/>
      <c r="E73" s="156"/>
      <c r="F73" s="156"/>
      <c r="G73" s="156"/>
      <c r="H73" s="156"/>
      <c r="I73" s="243"/>
      <c r="J73" s="243"/>
      <c r="K73" s="243"/>
      <c r="L73" s="243"/>
      <c r="M73" s="243"/>
      <c r="N73" s="243"/>
      <c r="O73" s="239">
        <f>IF(AP47=2,0,'出納簿（予備１)'!M210)</f>
        <v>0</v>
      </c>
      <c r="P73" s="239"/>
      <c r="Q73" s="239"/>
      <c r="R73" s="239"/>
      <c r="S73" s="239"/>
      <c r="T73" s="239"/>
      <c r="U73" s="281">
        <f t="shared" si="0"/>
        <v>0</v>
      </c>
      <c r="V73" s="281"/>
      <c r="W73" s="281"/>
      <c r="X73" s="281"/>
      <c r="Y73" s="296" t="s">
        <v>94</v>
      </c>
      <c r="Z73" s="296"/>
      <c r="AA73" s="296"/>
      <c r="AB73" s="296"/>
      <c r="AC73" s="296"/>
      <c r="AD73" s="296"/>
      <c r="AE73" s="296"/>
      <c r="AF73" s="296"/>
      <c r="AG73" s="296"/>
      <c r="AH73" s="296"/>
      <c r="AI73" s="296"/>
      <c r="AJ73" s="296"/>
      <c r="AK73" s="296"/>
      <c r="AL73" s="90"/>
      <c r="AM73" s="361"/>
      <c r="AN73" s="361"/>
      <c r="AP73" s="366"/>
      <c r="AQ73" s="366"/>
      <c r="AR73" s="366"/>
      <c r="AS73" s="366"/>
    </row>
    <row r="74" spans="1:46" ht="19.5" customHeight="1">
      <c r="A74" s="91"/>
      <c r="B74" s="106">
        <f>'出納簿（予備2)'!E6</f>
        <v>0</v>
      </c>
      <c r="C74" s="156"/>
      <c r="D74" s="156"/>
      <c r="E74" s="156"/>
      <c r="F74" s="156"/>
      <c r="G74" s="156"/>
      <c r="H74" s="156"/>
      <c r="I74" s="243"/>
      <c r="J74" s="243"/>
      <c r="K74" s="243"/>
      <c r="L74" s="243"/>
      <c r="M74" s="243"/>
      <c r="N74" s="243"/>
      <c r="O74" s="239">
        <f>IF(AP47=2,0,'出納簿（予備2)'!M210)</f>
        <v>0</v>
      </c>
      <c r="P74" s="239"/>
      <c r="Q74" s="239"/>
      <c r="R74" s="239"/>
      <c r="S74" s="239"/>
      <c r="T74" s="239"/>
      <c r="U74" s="281">
        <f t="shared" si="0"/>
        <v>0</v>
      </c>
      <c r="V74" s="281"/>
      <c r="W74" s="281"/>
      <c r="X74" s="281"/>
      <c r="Y74" s="296" t="s">
        <v>94</v>
      </c>
      <c r="Z74" s="296"/>
      <c r="AA74" s="296"/>
      <c r="AB74" s="296"/>
      <c r="AC74" s="296"/>
      <c r="AD74" s="296"/>
      <c r="AE74" s="296"/>
      <c r="AF74" s="296"/>
      <c r="AG74" s="296"/>
      <c r="AH74" s="296"/>
      <c r="AI74" s="296"/>
      <c r="AJ74" s="296"/>
      <c r="AK74" s="296"/>
      <c r="AL74" s="91"/>
      <c r="AM74" s="361"/>
      <c r="AN74" s="361"/>
    </row>
    <row r="75" spans="1:46" ht="19.5" customHeight="1">
      <c r="A75" s="91"/>
      <c r="B75" s="107"/>
      <c r="C75" s="157"/>
      <c r="D75" s="157"/>
      <c r="E75" s="157"/>
      <c r="F75" s="157"/>
      <c r="G75" s="157"/>
      <c r="H75" s="157"/>
      <c r="I75" s="243"/>
      <c r="J75" s="243"/>
      <c r="K75" s="243"/>
      <c r="L75" s="243"/>
      <c r="M75" s="243"/>
      <c r="N75" s="243"/>
      <c r="O75" s="243"/>
      <c r="P75" s="243"/>
      <c r="Q75" s="243"/>
      <c r="R75" s="243"/>
      <c r="S75" s="243"/>
      <c r="T75" s="243"/>
      <c r="U75" s="281">
        <f t="shared" si="0"/>
        <v>0</v>
      </c>
      <c r="V75" s="281"/>
      <c r="W75" s="281"/>
      <c r="X75" s="281"/>
      <c r="Y75" s="297"/>
      <c r="Z75" s="297"/>
      <c r="AA75" s="297"/>
      <c r="AB75" s="297"/>
      <c r="AC75" s="297"/>
      <c r="AD75" s="297"/>
      <c r="AE75" s="297"/>
      <c r="AF75" s="297"/>
      <c r="AG75" s="297"/>
      <c r="AH75" s="297"/>
      <c r="AI75" s="297"/>
      <c r="AJ75" s="297"/>
      <c r="AK75" s="297"/>
      <c r="AL75" s="91"/>
      <c r="AM75" s="361"/>
      <c r="AN75" s="361"/>
    </row>
    <row r="76" spans="1:46" ht="19.5" customHeight="1">
      <c r="A76" s="90"/>
      <c r="B76" s="107"/>
      <c r="C76" s="157"/>
      <c r="D76" s="157"/>
      <c r="E76" s="157"/>
      <c r="F76" s="157"/>
      <c r="G76" s="157"/>
      <c r="H76" s="157"/>
      <c r="I76" s="243"/>
      <c r="J76" s="243"/>
      <c r="K76" s="243"/>
      <c r="L76" s="243"/>
      <c r="M76" s="243"/>
      <c r="N76" s="243"/>
      <c r="O76" s="243"/>
      <c r="P76" s="243"/>
      <c r="Q76" s="243"/>
      <c r="R76" s="243"/>
      <c r="S76" s="243"/>
      <c r="T76" s="243"/>
      <c r="U76" s="281">
        <f t="shared" si="0"/>
        <v>0</v>
      </c>
      <c r="V76" s="281"/>
      <c r="W76" s="281"/>
      <c r="X76" s="281"/>
      <c r="Y76" s="297"/>
      <c r="Z76" s="297"/>
      <c r="AA76" s="297"/>
      <c r="AB76" s="297"/>
      <c r="AC76" s="297"/>
      <c r="AD76" s="297"/>
      <c r="AE76" s="297"/>
      <c r="AF76" s="297"/>
      <c r="AG76" s="297"/>
      <c r="AH76" s="297"/>
      <c r="AI76" s="297"/>
      <c r="AJ76" s="297"/>
      <c r="AK76" s="297"/>
      <c r="AL76" s="90"/>
      <c r="AM76" s="361"/>
      <c r="AN76" s="361"/>
      <c r="AP76" s="366"/>
      <c r="AQ76" s="366"/>
      <c r="AR76" s="366"/>
      <c r="AS76" s="366"/>
    </row>
    <row r="77" spans="1:46" ht="18" customHeight="1">
      <c r="A77" s="90"/>
      <c r="B77" s="100" t="s">
        <v>21</v>
      </c>
      <c r="C77" s="100"/>
      <c r="D77" s="100"/>
      <c r="E77" s="100"/>
      <c r="F77" s="100"/>
      <c r="G77" s="100"/>
      <c r="H77" s="100"/>
      <c r="I77" s="239">
        <f>SUM(I67:N76)</f>
        <v>0</v>
      </c>
      <c r="J77" s="239"/>
      <c r="K77" s="239"/>
      <c r="L77" s="239"/>
      <c r="M77" s="239"/>
      <c r="N77" s="239"/>
      <c r="O77" s="239">
        <f>SUM(O67:T76)</f>
        <v>0</v>
      </c>
      <c r="P77" s="239"/>
      <c r="Q77" s="239"/>
      <c r="R77" s="239"/>
      <c r="S77" s="239"/>
      <c r="T77" s="239"/>
      <c r="U77" s="281">
        <f t="shared" si="0"/>
        <v>0</v>
      </c>
      <c r="V77" s="281"/>
      <c r="W77" s="281"/>
      <c r="X77" s="281"/>
      <c r="Y77" s="298" t="s">
        <v>30</v>
      </c>
      <c r="Z77" s="298"/>
      <c r="AA77" s="298"/>
      <c r="AB77" s="298"/>
      <c r="AC77" s="298"/>
      <c r="AD77" s="298"/>
      <c r="AE77" s="298"/>
      <c r="AF77" s="298"/>
      <c r="AG77" s="298"/>
      <c r="AH77" s="298"/>
      <c r="AI77" s="298"/>
      <c r="AJ77" s="298"/>
      <c r="AK77" s="298"/>
      <c r="AL77" s="90"/>
      <c r="AM77" s="361"/>
      <c r="AN77" s="361"/>
      <c r="AP77" s="366"/>
      <c r="AQ77" s="366"/>
      <c r="AR77" s="366"/>
      <c r="AS77" s="366"/>
    </row>
    <row r="78" spans="1:46" ht="18" customHeight="1">
      <c r="A78" s="90"/>
      <c r="B78" s="100"/>
      <c r="C78" s="100"/>
      <c r="D78" s="100"/>
      <c r="E78" s="100"/>
      <c r="F78" s="100"/>
      <c r="G78" s="100"/>
      <c r="H78" s="100"/>
      <c r="I78" s="239"/>
      <c r="J78" s="239"/>
      <c r="K78" s="239"/>
      <c r="L78" s="239"/>
      <c r="M78" s="239"/>
      <c r="N78" s="239"/>
      <c r="O78" s="239"/>
      <c r="P78" s="239"/>
      <c r="Q78" s="239"/>
      <c r="R78" s="239"/>
      <c r="S78" s="239"/>
      <c r="T78" s="239"/>
      <c r="U78" s="281"/>
      <c r="V78" s="281"/>
      <c r="W78" s="281"/>
      <c r="X78" s="281"/>
      <c r="Y78" s="299" t="s">
        <v>60</v>
      </c>
      <c r="Z78" s="302"/>
      <c r="AA78" s="303"/>
      <c r="AB78" s="303"/>
      <c r="AC78" s="303"/>
      <c r="AD78" s="303"/>
      <c r="AE78" s="303"/>
      <c r="AF78" s="303"/>
      <c r="AG78" s="303"/>
      <c r="AH78" s="303"/>
      <c r="AI78" s="303"/>
      <c r="AJ78" s="303"/>
      <c r="AK78" s="338"/>
      <c r="AL78" s="90"/>
      <c r="AM78" s="361"/>
      <c r="AN78" s="361"/>
      <c r="AP78" s="366"/>
      <c r="AQ78" s="366"/>
      <c r="AR78" s="366"/>
      <c r="AS78" s="366"/>
    </row>
    <row r="79" spans="1:46" ht="7.5" customHeight="1">
      <c r="A79" s="90"/>
      <c r="B79" s="100"/>
      <c r="C79" s="100"/>
      <c r="D79" s="100"/>
      <c r="E79" s="100"/>
      <c r="F79" s="100"/>
      <c r="G79" s="100"/>
      <c r="H79" s="100"/>
      <c r="I79" s="239"/>
      <c r="J79" s="239"/>
      <c r="K79" s="239"/>
      <c r="L79" s="239"/>
      <c r="M79" s="239"/>
      <c r="N79" s="239"/>
      <c r="O79" s="239"/>
      <c r="P79" s="239"/>
      <c r="Q79" s="239"/>
      <c r="R79" s="239"/>
      <c r="S79" s="239"/>
      <c r="T79" s="239"/>
      <c r="U79" s="281"/>
      <c r="V79" s="281"/>
      <c r="W79" s="281"/>
      <c r="X79" s="281"/>
      <c r="Y79" s="300"/>
      <c r="Z79" s="300"/>
      <c r="AA79" s="300"/>
      <c r="AB79" s="300"/>
      <c r="AC79" s="300"/>
      <c r="AD79" s="300"/>
      <c r="AE79" s="300"/>
      <c r="AF79" s="300"/>
      <c r="AG79" s="300"/>
      <c r="AH79" s="300"/>
      <c r="AI79" s="300"/>
      <c r="AJ79" s="300"/>
      <c r="AK79" s="300"/>
      <c r="AL79" s="90"/>
      <c r="AM79" s="361"/>
      <c r="AN79" s="361"/>
      <c r="AP79" s="366"/>
      <c r="AQ79" s="366"/>
      <c r="AR79" s="366"/>
      <c r="AS79" s="366"/>
    </row>
    <row r="80" spans="1:46" ht="15" customHeight="1">
      <c r="A80" s="90"/>
      <c r="B80" s="90"/>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359"/>
      <c r="AN80" s="359"/>
      <c r="AP80" s="366"/>
      <c r="AQ80" s="366"/>
      <c r="AR80" s="366"/>
      <c r="AS80" s="366"/>
    </row>
    <row r="81" spans="1:51" ht="21.75" customHeight="1">
      <c r="A81" s="90"/>
      <c r="B81" s="90" t="s">
        <v>31</v>
      </c>
      <c r="C81" s="90"/>
      <c r="D81" s="90"/>
      <c r="E81" s="90"/>
      <c r="F81" s="90"/>
      <c r="G81" s="90"/>
      <c r="H81" s="90"/>
      <c r="I81" s="90"/>
      <c r="J81" s="90"/>
      <c r="K81" s="90"/>
      <c r="L81" s="254" t="s">
        <v>26</v>
      </c>
      <c r="M81" s="254"/>
      <c r="N81" s="254"/>
      <c r="O81" s="263">
        <f>K58-AA78</f>
        <v>0</v>
      </c>
      <c r="P81" s="263"/>
      <c r="Q81" s="263"/>
      <c r="R81" s="263"/>
      <c r="S81" s="263"/>
      <c r="T81" s="254"/>
      <c r="U81" s="254" t="s">
        <v>8</v>
      </c>
      <c r="V81" s="90"/>
      <c r="W81" s="90"/>
      <c r="X81" s="90"/>
      <c r="Y81" s="90"/>
      <c r="Z81" s="90"/>
      <c r="AA81" s="90"/>
      <c r="AB81" s="90"/>
      <c r="AC81" s="90"/>
      <c r="AD81" s="90"/>
      <c r="AE81" s="90"/>
      <c r="AF81" s="90"/>
      <c r="AG81" s="90"/>
      <c r="AH81" s="90"/>
      <c r="AI81" s="90"/>
      <c r="AJ81" s="90"/>
      <c r="AK81" s="91"/>
      <c r="AL81" s="91"/>
      <c r="AM81" s="360"/>
      <c r="AN81" s="360"/>
      <c r="AP81" s="366"/>
      <c r="AQ81" s="366"/>
      <c r="AR81" s="366"/>
      <c r="AS81" s="366"/>
    </row>
    <row r="82" spans="1:51" ht="21.75" customHeight="1">
      <c r="A82" s="90"/>
      <c r="B82" s="90" t="s">
        <v>61</v>
      </c>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359"/>
      <c r="AN82" s="359"/>
      <c r="AP82" s="366"/>
      <c r="AQ82" s="366"/>
      <c r="AR82" s="366"/>
      <c r="AS82" s="366"/>
    </row>
    <row r="83" spans="1:51" ht="21.75" customHeight="1">
      <c r="A83" s="90"/>
      <c r="B83" s="90" t="s">
        <v>81</v>
      </c>
      <c r="C83" s="90"/>
      <c r="D83" s="90"/>
      <c r="E83" s="90"/>
      <c r="F83" s="90"/>
      <c r="G83" s="90"/>
      <c r="H83" s="90"/>
      <c r="I83" s="90"/>
      <c r="J83" s="90"/>
      <c r="K83" s="90"/>
      <c r="L83" s="90"/>
      <c r="M83" s="90"/>
      <c r="N83" s="90"/>
      <c r="O83" s="90"/>
      <c r="P83" s="268"/>
      <c r="Q83" s="272"/>
      <c r="R83" s="272"/>
      <c r="S83" s="272"/>
      <c r="T83" s="272"/>
      <c r="U83" s="272"/>
      <c r="V83" s="160"/>
      <c r="W83" s="160" t="s">
        <v>8</v>
      </c>
      <c r="X83" s="90"/>
      <c r="Y83" s="90"/>
      <c r="Z83" s="90"/>
      <c r="AA83" s="90"/>
      <c r="AB83" s="90"/>
      <c r="AC83" s="305" t="s">
        <v>5</v>
      </c>
      <c r="AD83" s="308">
        <f>O81-Q83</f>
        <v>0</v>
      </c>
      <c r="AE83" s="308"/>
      <c r="AF83" s="308"/>
      <c r="AG83" s="308"/>
      <c r="AH83" s="308"/>
      <c r="AI83" s="160"/>
      <c r="AJ83" s="160" t="s">
        <v>8</v>
      </c>
      <c r="AK83" s="90"/>
      <c r="AL83" s="90"/>
      <c r="AM83" s="362"/>
      <c r="AN83" s="359"/>
      <c r="AO83" s="359"/>
      <c r="AP83" s="368" t="s">
        <v>75</v>
      </c>
      <c r="AQ83" s="368" t="s">
        <v>76</v>
      </c>
      <c r="AR83" s="368" t="s">
        <v>77</v>
      </c>
      <c r="AS83" s="368" t="s">
        <v>78</v>
      </c>
      <c r="AT83" s="368" t="s">
        <v>79</v>
      </c>
      <c r="AU83" s="372" t="s">
        <v>83</v>
      </c>
    </row>
    <row r="84" spans="1:51" ht="15" customHeight="1">
      <c r="A84" s="90"/>
      <c r="B84" s="90"/>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359"/>
      <c r="AN84" s="359"/>
      <c r="AP84" s="368"/>
      <c r="AQ84" s="368"/>
      <c r="AR84" s="368"/>
      <c r="AS84" s="368"/>
      <c r="AT84" s="368"/>
      <c r="AU84" s="373"/>
    </row>
    <row r="85" spans="1:51" s="87" customFormat="1" ht="14.25" customHeight="1">
      <c r="A85" s="92"/>
      <c r="B85" s="93"/>
      <c r="C85" s="93"/>
      <c r="D85" s="92"/>
      <c r="E85" s="92"/>
      <c r="F85" s="92"/>
      <c r="G85" s="199"/>
      <c r="H85" s="199"/>
      <c r="I85" s="199"/>
      <c r="J85" s="199"/>
      <c r="K85" s="199"/>
      <c r="L85" s="199"/>
      <c r="M85" s="199"/>
      <c r="N85" s="199"/>
      <c r="O85" s="199"/>
      <c r="P85" s="199"/>
      <c r="Q85" s="199"/>
      <c r="R85" s="199"/>
      <c r="S85" s="199"/>
      <c r="T85" s="199"/>
      <c r="U85" s="199"/>
      <c r="V85" s="199"/>
      <c r="W85" s="199"/>
      <c r="X85" s="199"/>
      <c r="Y85" s="199"/>
      <c r="Z85" s="199"/>
      <c r="AA85" s="199"/>
      <c r="AB85" s="199"/>
      <c r="AC85" s="199"/>
      <c r="AD85" s="199"/>
      <c r="AE85" s="199"/>
      <c r="AF85" s="199"/>
      <c r="AG85" s="199"/>
      <c r="AH85" s="199"/>
      <c r="AI85" s="199"/>
      <c r="AJ85" s="199"/>
      <c r="AK85" s="199"/>
      <c r="AL85" s="92"/>
      <c r="AM85" s="363"/>
      <c r="AN85" s="363"/>
      <c r="AO85" s="365"/>
      <c r="AP85" s="369">
        <f>Q58+Q101</f>
        <v>0</v>
      </c>
      <c r="AQ85" s="369">
        <f>IF(X127="",AA78,AA78+X127)</f>
        <v>0</v>
      </c>
      <c r="AR85" s="369">
        <f>IF(X129="",Q83,Q83+X129)</f>
        <v>0</v>
      </c>
      <c r="AS85" s="369">
        <f>IF(X130="",AD83,AD83+X130)</f>
        <v>0</v>
      </c>
      <c r="AT85" s="369">
        <f>O77+O120</f>
        <v>0</v>
      </c>
      <c r="AU85" s="374">
        <f>AA78+AA121</f>
        <v>0</v>
      </c>
      <c r="AV85" s="365"/>
      <c r="AW85" s="375"/>
      <c r="AX85" s="375"/>
      <c r="AY85" s="375"/>
    </row>
    <row r="86" spans="1:51" s="87" customFormat="1" ht="14.25" customHeight="1">
      <c r="A86" s="92"/>
      <c r="B86" s="93"/>
      <c r="C86" s="91" t="s">
        <v>23</v>
      </c>
      <c r="D86" s="92"/>
      <c r="E86" s="92"/>
      <c r="F86" s="92"/>
      <c r="G86" s="199"/>
      <c r="H86" s="199"/>
      <c r="I86" s="199"/>
      <c r="J86" s="199"/>
      <c r="K86" s="199"/>
      <c r="L86" s="199"/>
      <c r="M86" s="199"/>
      <c r="N86" s="199"/>
      <c r="O86" s="199"/>
      <c r="P86" s="199"/>
      <c r="Q86" s="199"/>
      <c r="R86" s="199"/>
      <c r="S86" s="199"/>
      <c r="T86" s="199"/>
      <c r="U86" s="199"/>
      <c r="V86" s="199"/>
      <c r="W86" s="199"/>
      <c r="X86" s="199"/>
      <c r="Y86" s="199"/>
      <c r="Z86" s="199"/>
      <c r="AA86" s="199"/>
      <c r="AB86" s="199"/>
      <c r="AC86" s="199"/>
      <c r="AD86" s="199"/>
      <c r="AE86" s="199"/>
      <c r="AF86" s="199"/>
      <c r="AG86" s="199"/>
      <c r="AH86" s="199"/>
      <c r="AI86" s="199"/>
      <c r="AJ86" s="199"/>
      <c r="AK86" s="199"/>
      <c r="AL86" s="92"/>
      <c r="AM86" s="363"/>
      <c r="AN86" s="363"/>
      <c r="AO86" s="365"/>
      <c r="AP86" s="365"/>
      <c r="AQ86" s="365"/>
      <c r="AR86" s="365"/>
      <c r="AS86" s="365"/>
      <c r="AT86" s="365"/>
      <c r="AU86" s="365"/>
      <c r="AV86" s="365"/>
      <c r="AW86" s="375"/>
      <c r="AX86" s="375"/>
      <c r="AY86" s="375"/>
    </row>
    <row r="87" spans="1:51" s="87" customFormat="1" ht="14.25" customHeight="1">
      <c r="A87" s="93"/>
      <c r="B87" s="93"/>
      <c r="C87" s="158" t="str">
        <f>IF(I63=I77,"","予算額の【収入の部】計と【支出の部】計が一致していません。修正をお願いします。")</f>
        <v/>
      </c>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322"/>
      <c r="AK87" s="322"/>
      <c r="AL87" s="93"/>
      <c r="AM87" s="363"/>
      <c r="AN87" s="363"/>
      <c r="AO87" s="365"/>
      <c r="AP87" s="365"/>
      <c r="AQ87" s="365"/>
      <c r="AR87" s="365"/>
      <c r="AS87" s="365"/>
      <c r="AT87" s="365"/>
      <c r="AU87" s="365"/>
      <c r="AV87" s="365"/>
      <c r="AW87" s="375"/>
      <c r="AX87" s="375"/>
      <c r="AY87" s="375"/>
    </row>
    <row r="88" spans="1:51" s="87" customFormat="1" ht="14.25" customHeight="1">
      <c r="A88" s="92"/>
      <c r="B88" s="92"/>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92"/>
      <c r="AK88" s="92"/>
      <c r="AL88" s="92"/>
      <c r="AM88" s="363"/>
      <c r="AN88" s="363"/>
      <c r="AO88" s="365"/>
      <c r="AP88" s="365"/>
      <c r="AQ88" s="365"/>
      <c r="AR88" s="365"/>
      <c r="AS88" s="365"/>
      <c r="AT88" s="365"/>
      <c r="AU88" s="365"/>
      <c r="AV88" s="365"/>
      <c r="AW88" s="375"/>
      <c r="AX88" s="375"/>
      <c r="AY88" s="375"/>
    </row>
    <row r="89" spans="1:51" s="87" customFormat="1" ht="14.25" customHeight="1">
      <c r="A89" s="93"/>
      <c r="B89" s="93"/>
      <c r="C89" s="158"/>
      <c r="D89" s="158"/>
      <c r="E89" s="158"/>
      <c r="F89" s="158"/>
      <c r="G89" s="158"/>
      <c r="H89" s="158"/>
      <c r="I89" s="158"/>
      <c r="J89" s="158"/>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8"/>
      <c r="AI89" s="158"/>
      <c r="AJ89" s="93"/>
      <c r="AK89" s="93"/>
      <c r="AL89" s="93"/>
      <c r="AM89" s="363"/>
      <c r="AN89" s="363"/>
      <c r="AO89" s="365"/>
      <c r="AP89" s="365"/>
      <c r="AQ89" s="365"/>
      <c r="AR89" s="365"/>
      <c r="AS89" s="365"/>
      <c r="AT89" s="365"/>
      <c r="AU89" s="365"/>
      <c r="AV89" s="365"/>
      <c r="AW89" s="375"/>
      <c r="AX89" s="375"/>
      <c r="AY89" s="375"/>
    </row>
    <row r="90" spans="1:51" ht="22.5" customHeight="1">
      <c r="A90" s="91" t="s">
        <v>90</v>
      </c>
      <c r="B90" s="91"/>
      <c r="C90" s="91"/>
      <c r="D90" s="91"/>
      <c r="E90" s="91"/>
      <c r="F90" s="91"/>
      <c r="G90" s="91"/>
      <c r="H90" s="91"/>
      <c r="I90" s="91"/>
      <c r="J90" s="91"/>
      <c r="K90" s="91"/>
      <c r="L90" s="91"/>
      <c r="M90" s="257"/>
      <c r="N90" s="257"/>
      <c r="O90" s="257"/>
      <c r="P90" s="257"/>
      <c r="Q90" s="257"/>
      <c r="R90" s="257"/>
      <c r="S90" s="257"/>
      <c r="T90" s="257"/>
      <c r="U90" s="257"/>
      <c r="V90" s="257"/>
      <c r="W90" s="257"/>
      <c r="X90" s="257"/>
      <c r="Y90" s="257"/>
      <c r="Z90" s="257"/>
      <c r="AA90" s="257"/>
      <c r="AB90" s="257"/>
      <c r="AC90" s="257"/>
      <c r="AD90" s="257"/>
      <c r="AE90" s="257"/>
      <c r="AF90" s="257"/>
      <c r="AG90" s="257"/>
      <c r="AH90" s="257"/>
      <c r="AI90" s="257"/>
      <c r="AJ90" s="257"/>
      <c r="AK90" s="257"/>
      <c r="AL90" s="257"/>
      <c r="AM90" s="361"/>
      <c r="AN90" s="361"/>
      <c r="AP90" s="366"/>
      <c r="AQ90" s="366"/>
      <c r="AR90" s="366"/>
      <c r="AS90" s="366"/>
    </row>
    <row r="91" spans="1:51" ht="19.5" customHeight="1">
      <c r="A91" s="91"/>
      <c r="B91" s="91"/>
      <c r="C91" s="91"/>
      <c r="D91" s="91"/>
      <c r="E91" s="91"/>
      <c r="F91" s="91"/>
      <c r="G91" s="91"/>
      <c r="H91" s="91"/>
      <c r="I91" s="91"/>
      <c r="J91" s="91"/>
      <c r="K91" s="91"/>
      <c r="L91" s="91"/>
      <c r="M91" s="91"/>
      <c r="N91" s="91"/>
      <c r="O91" s="91"/>
      <c r="P91" s="91"/>
      <c r="Q91" s="91"/>
      <c r="R91" s="91"/>
      <c r="S91" s="91"/>
      <c r="T91" s="91"/>
      <c r="U91" s="91"/>
      <c r="V91" s="91"/>
      <c r="W91" s="91"/>
      <c r="X91" s="91"/>
      <c r="Y91" s="91"/>
      <c r="Z91" s="91"/>
      <c r="AA91" s="91"/>
      <c r="AB91" s="91"/>
      <c r="AC91" s="91"/>
      <c r="AD91" s="91"/>
      <c r="AE91" s="91"/>
      <c r="AF91" s="91"/>
      <c r="AG91" s="91"/>
      <c r="AH91" s="91"/>
      <c r="AI91" s="91"/>
      <c r="AJ91" s="91"/>
      <c r="AK91" s="91"/>
      <c r="AL91" s="91"/>
      <c r="AM91" s="361"/>
      <c r="AN91" s="361"/>
      <c r="AP91" s="366"/>
      <c r="AQ91" s="366"/>
      <c r="AR91" s="366"/>
      <c r="AS91" s="366"/>
    </row>
    <row r="92" spans="1:51" ht="19.5" customHeight="1">
      <c r="A92" s="91"/>
      <c r="B92" s="91"/>
      <c r="C92" s="91"/>
      <c r="D92" s="91"/>
      <c r="E92" s="191" t="str">
        <f>+E3</f>
        <v>令和</v>
      </c>
      <c r="F92" s="191"/>
      <c r="G92" s="197">
        <f>IF(G3="","",G3)</f>
        <v>8</v>
      </c>
      <c r="H92" s="197"/>
      <c r="I92" s="237" t="s">
        <v>62</v>
      </c>
      <c r="J92" s="237"/>
      <c r="K92" s="237"/>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91"/>
      <c r="AL92" s="91"/>
      <c r="AM92" s="361"/>
      <c r="AN92" s="361"/>
      <c r="AP92" s="366"/>
      <c r="AQ92" s="366"/>
      <c r="AR92" s="366"/>
      <c r="AS92" s="366"/>
    </row>
    <row r="93" spans="1:51" ht="19.5" customHeight="1">
      <c r="A93" s="91"/>
      <c r="B93" s="91"/>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c r="AL93" s="91"/>
      <c r="AM93" s="361"/>
      <c r="AN93" s="361"/>
      <c r="AP93" s="366"/>
      <c r="AQ93" s="366"/>
      <c r="AR93" s="366"/>
      <c r="AS93" s="366"/>
    </row>
    <row r="94" spans="1:51" ht="19.5" customHeight="1">
      <c r="A94" s="91"/>
      <c r="B94" s="91"/>
      <c r="C94" s="91"/>
      <c r="D94" s="91"/>
      <c r="E94" s="91"/>
      <c r="F94" s="91"/>
      <c r="G94" s="91"/>
      <c r="H94" s="91"/>
      <c r="I94" s="91"/>
      <c r="J94" s="91"/>
      <c r="K94" s="91"/>
      <c r="L94" s="91"/>
      <c r="M94" s="91"/>
      <c r="N94" s="91"/>
      <c r="O94" s="91"/>
      <c r="P94" s="91"/>
      <c r="Q94" s="91"/>
      <c r="R94" s="91"/>
      <c r="S94" s="91"/>
      <c r="T94" s="91"/>
      <c r="U94" s="91"/>
      <c r="V94" s="91"/>
      <c r="W94" s="286" t="s">
        <v>9</v>
      </c>
      <c r="X94" s="91"/>
      <c r="Y94" s="290" t="str">
        <f>IF(Y5="","",Y5)</f>
        <v/>
      </c>
      <c r="Z94" s="290"/>
      <c r="AA94" s="290"/>
      <c r="AB94" s="290"/>
      <c r="AC94" s="290"/>
      <c r="AD94" s="290"/>
      <c r="AE94" s="290"/>
      <c r="AF94" s="290"/>
      <c r="AG94" s="290"/>
      <c r="AH94" s="290"/>
      <c r="AI94" s="290"/>
      <c r="AJ94" s="290"/>
      <c r="AK94" s="290"/>
      <c r="AL94" s="91"/>
      <c r="AM94" s="361"/>
      <c r="AN94" s="361"/>
      <c r="AP94" s="366"/>
      <c r="AQ94" s="366"/>
      <c r="AR94" s="366"/>
      <c r="AS94" s="366"/>
    </row>
    <row r="95" spans="1:51" ht="19.5" customHeight="1">
      <c r="A95" s="91"/>
      <c r="B95" s="91"/>
      <c r="C95" s="91"/>
      <c r="D95" s="91"/>
      <c r="E95" s="91"/>
      <c r="F95" s="91"/>
      <c r="G95" s="91"/>
      <c r="H95" s="91"/>
      <c r="I95" s="91"/>
      <c r="J95" s="91"/>
      <c r="K95" s="91"/>
      <c r="L95" s="91"/>
      <c r="M95" s="91"/>
      <c r="N95" s="91"/>
      <c r="O95" s="91"/>
      <c r="P95" s="91"/>
      <c r="Q95" s="91"/>
      <c r="R95" s="91"/>
      <c r="S95" s="91"/>
      <c r="T95" s="91"/>
      <c r="U95" s="91"/>
      <c r="V95" s="91"/>
      <c r="W95" s="286"/>
      <c r="X95" s="91"/>
      <c r="Y95" s="291"/>
      <c r="Z95" s="291"/>
      <c r="AA95" s="291"/>
      <c r="AB95" s="291"/>
      <c r="AC95" s="291"/>
      <c r="AD95" s="291"/>
      <c r="AE95" s="291"/>
      <c r="AF95" s="291"/>
      <c r="AG95" s="291"/>
      <c r="AH95" s="291"/>
      <c r="AI95" s="291"/>
      <c r="AJ95" s="291"/>
      <c r="AK95" s="291"/>
      <c r="AL95" s="91"/>
      <c r="AM95" s="361"/>
      <c r="AN95" s="361"/>
      <c r="AP95" s="366"/>
      <c r="AQ95" s="366"/>
      <c r="AR95" s="366"/>
      <c r="AS95" s="366"/>
    </row>
    <row r="96" spans="1:51" ht="19.5" customHeight="1">
      <c r="A96" s="90"/>
      <c r="B96" s="100" t="s">
        <v>32</v>
      </c>
      <c r="C96" s="100"/>
      <c r="D96" s="100"/>
      <c r="E96" s="100"/>
      <c r="F96" s="100" t="str">
        <f>IF(F7="","",F7)</f>
        <v/>
      </c>
      <c r="G96" s="100"/>
      <c r="H96" s="10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337"/>
      <c r="AL96" s="90"/>
      <c r="AM96" s="361"/>
      <c r="AN96" s="361"/>
      <c r="AP96" s="370" t="s">
        <v>52</v>
      </c>
      <c r="AQ96" s="366"/>
      <c r="AR96" s="366"/>
      <c r="AS96" s="366"/>
    </row>
    <row r="97" spans="1:45" ht="19.5" customHeight="1">
      <c r="A97" s="90"/>
      <c r="B97" s="100" t="s">
        <v>34</v>
      </c>
      <c r="C97" s="100"/>
      <c r="D97" s="100"/>
      <c r="E97" s="100"/>
      <c r="F97" s="102" t="str">
        <f>IF(F8="","",F8)</f>
        <v/>
      </c>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90"/>
      <c r="AM97" s="361"/>
      <c r="AN97" s="361"/>
      <c r="AP97" s="366"/>
      <c r="AQ97" s="366"/>
      <c r="AR97" s="366"/>
      <c r="AS97" s="366"/>
    </row>
    <row r="98" spans="1:45" ht="19.5" customHeight="1">
      <c r="A98" s="91"/>
      <c r="B98" s="91"/>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361"/>
      <c r="AN98" s="361"/>
      <c r="AP98" s="366"/>
      <c r="AQ98" s="366"/>
      <c r="AR98" s="366"/>
      <c r="AS98" s="366"/>
    </row>
    <row r="99" spans="1:45" ht="19.5" customHeight="1">
      <c r="A99" s="90" t="s">
        <v>12</v>
      </c>
      <c r="B99" s="90"/>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337" t="s">
        <v>24</v>
      </c>
      <c r="AL99" s="90"/>
      <c r="AM99" s="361"/>
      <c r="AN99" s="361"/>
      <c r="AP99" s="366"/>
      <c r="AQ99" s="366"/>
      <c r="AR99" s="366"/>
      <c r="AS99" s="366"/>
    </row>
    <row r="100" spans="1:45" ht="18" customHeight="1">
      <c r="A100" s="90"/>
      <c r="B100" s="101" t="s">
        <v>15</v>
      </c>
      <c r="C100" s="101"/>
      <c r="D100" s="101"/>
      <c r="E100" s="101"/>
      <c r="F100" s="101"/>
      <c r="G100" s="101"/>
      <c r="H100" s="101"/>
      <c r="I100" s="100" t="s">
        <v>150</v>
      </c>
      <c r="J100" s="100"/>
      <c r="K100" s="100"/>
      <c r="L100" s="100"/>
      <c r="M100" s="100"/>
      <c r="N100" s="100"/>
      <c r="O100" s="100" t="s">
        <v>151</v>
      </c>
      <c r="P100" s="100"/>
      <c r="Q100" s="100"/>
      <c r="R100" s="100"/>
      <c r="S100" s="100"/>
      <c r="T100" s="100"/>
      <c r="U100" s="100" t="s">
        <v>3</v>
      </c>
      <c r="V100" s="100"/>
      <c r="W100" s="100"/>
      <c r="X100" s="100"/>
      <c r="Y100" s="100" t="s">
        <v>91</v>
      </c>
      <c r="Z100" s="100"/>
      <c r="AA100" s="100"/>
      <c r="AB100" s="100"/>
      <c r="AC100" s="100"/>
      <c r="AD100" s="100"/>
      <c r="AE100" s="100"/>
      <c r="AF100" s="100"/>
      <c r="AG100" s="100"/>
      <c r="AH100" s="100"/>
      <c r="AI100" s="100"/>
      <c r="AJ100" s="100"/>
      <c r="AK100" s="100"/>
      <c r="AL100" s="90"/>
      <c r="AM100" s="361"/>
      <c r="AN100" s="361"/>
      <c r="AP100" s="366"/>
      <c r="AQ100" s="366"/>
      <c r="AR100" s="366"/>
      <c r="AS100" s="366"/>
    </row>
    <row r="101" spans="1:45" ht="18" customHeight="1">
      <c r="A101" s="90"/>
      <c r="B101" s="108" t="s">
        <v>149</v>
      </c>
      <c r="C101" s="159"/>
      <c r="D101" s="159"/>
      <c r="E101" s="159"/>
      <c r="F101" s="159"/>
      <c r="G101" s="159"/>
      <c r="H101" s="220"/>
      <c r="I101" s="244" t="s">
        <v>57</v>
      </c>
      <c r="J101" s="250"/>
      <c r="K101" s="252"/>
      <c r="L101" s="252"/>
      <c r="M101" s="252"/>
      <c r="N101" s="260"/>
      <c r="O101" s="264"/>
      <c r="P101" s="269"/>
      <c r="Q101" s="267">
        <f>K101</f>
        <v>0</v>
      </c>
      <c r="R101" s="267"/>
      <c r="S101" s="267"/>
      <c r="T101" s="277"/>
      <c r="U101" s="281">
        <f>K101-Q101</f>
        <v>0</v>
      </c>
      <c r="V101" s="281"/>
      <c r="W101" s="281"/>
      <c r="X101" s="281"/>
      <c r="Y101" s="292" t="s">
        <v>58</v>
      </c>
      <c r="Z101" s="292"/>
      <c r="AA101" s="292"/>
      <c r="AB101" s="292"/>
      <c r="AC101" s="292"/>
      <c r="AD101" s="292"/>
      <c r="AE101" s="292"/>
      <c r="AF101" s="292"/>
      <c r="AG101" s="292"/>
      <c r="AH101" s="292"/>
      <c r="AI101" s="292"/>
      <c r="AJ101" s="292"/>
      <c r="AK101" s="292"/>
      <c r="AL101" s="90"/>
      <c r="AM101" s="361"/>
      <c r="AN101" s="361"/>
      <c r="AP101" s="366"/>
      <c r="AQ101" s="366"/>
      <c r="AR101" s="366"/>
      <c r="AS101" s="366"/>
    </row>
    <row r="102" spans="1:45" ht="18" customHeight="1">
      <c r="A102" s="90"/>
      <c r="B102" s="109"/>
      <c r="C102" s="160"/>
      <c r="D102" s="160"/>
      <c r="E102" s="160"/>
      <c r="F102" s="160"/>
      <c r="G102" s="160"/>
      <c r="H102" s="221"/>
      <c r="I102" s="244" t="s">
        <v>63</v>
      </c>
      <c r="J102" s="250"/>
      <c r="K102" s="252"/>
      <c r="L102" s="252"/>
      <c r="M102" s="252"/>
      <c r="N102" s="260"/>
      <c r="O102" s="265" t="s">
        <v>65</v>
      </c>
      <c r="P102" s="270"/>
      <c r="Q102" s="273"/>
      <c r="R102" s="273"/>
      <c r="S102" s="273"/>
      <c r="T102" s="278"/>
      <c r="U102" s="281">
        <f>K102-Q102</f>
        <v>0</v>
      </c>
      <c r="V102" s="281"/>
      <c r="W102" s="281"/>
      <c r="X102" s="281"/>
      <c r="Y102" s="292" t="s">
        <v>50</v>
      </c>
      <c r="Z102" s="292"/>
      <c r="AA102" s="292"/>
      <c r="AB102" s="292"/>
      <c r="AC102" s="292"/>
      <c r="AD102" s="292"/>
      <c r="AE102" s="292"/>
      <c r="AF102" s="292"/>
      <c r="AG102" s="292"/>
      <c r="AH102" s="292"/>
      <c r="AI102" s="292"/>
      <c r="AJ102" s="292"/>
      <c r="AK102" s="292"/>
      <c r="AL102" s="90"/>
      <c r="AM102" s="361"/>
      <c r="AN102" s="361"/>
      <c r="AP102" s="366"/>
      <c r="AQ102" s="366"/>
      <c r="AR102" s="366"/>
      <c r="AS102" s="366"/>
    </row>
    <row r="103" spans="1:45" ht="18" customHeight="1">
      <c r="A103" s="90"/>
      <c r="B103" s="103" t="s">
        <v>14</v>
      </c>
      <c r="C103" s="102"/>
      <c r="D103" s="102"/>
      <c r="E103" s="102"/>
      <c r="F103" s="102"/>
      <c r="G103" s="102"/>
      <c r="H103" s="102"/>
      <c r="I103" s="239">
        <f>SUM(I104:N106)</f>
        <v>0</v>
      </c>
      <c r="J103" s="239"/>
      <c r="K103" s="239"/>
      <c r="L103" s="239"/>
      <c r="M103" s="239"/>
      <c r="N103" s="239"/>
      <c r="O103" s="239">
        <f>SUM(O104:T106)</f>
        <v>0</v>
      </c>
      <c r="P103" s="239"/>
      <c r="Q103" s="239"/>
      <c r="R103" s="239"/>
      <c r="S103" s="239"/>
      <c r="T103" s="239"/>
      <c r="U103" s="281">
        <f>I103-O103</f>
        <v>0</v>
      </c>
      <c r="V103" s="281"/>
      <c r="W103" s="281"/>
      <c r="X103" s="281"/>
      <c r="Y103" s="292"/>
      <c r="Z103" s="292"/>
      <c r="AA103" s="292"/>
      <c r="AB103" s="292"/>
      <c r="AC103" s="292"/>
      <c r="AD103" s="292"/>
      <c r="AE103" s="292"/>
      <c r="AF103" s="292"/>
      <c r="AG103" s="292"/>
      <c r="AH103" s="292"/>
      <c r="AI103" s="292"/>
      <c r="AJ103" s="292"/>
      <c r="AK103" s="292"/>
      <c r="AL103" s="90"/>
      <c r="AM103" s="361"/>
      <c r="AN103" s="361"/>
      <c r="AP103" s="366"/>
      <c r="AQ103" s="366"/>
      <c r="AR103" s="366"/>
      <c r="AS103" s="366"/>
    </row>
    <row r="104" spans="1:45" ht="17.25" customHeight="1">
      <c r="A104" s="90"/>
      <c r="B104" s="104"/>
      <c r="C104" s="152"/>
      <c r="D104" s="152"/>
      <c r="E104" s="152"/>
      <c r="F104" s="152"/>
      <c r="G104" s="152"/>
      <c r="H104" s="152"/>
      <c r="I104" s="240"/>
      <c r="J104" s="240"/>
      <c r="K104" s="240"/>
      <c r="L104" s="240"/>
      <c r="M104" s="240"/>
      <c r="N104" s="240"/>
      <c r="O104" s="240"/>
      <c r="P104" s="240"/>
      <c r="Q104" s="240"/>
      <c r="R104" s="240"/>
      <c r="S104" s="240"/>
      <c r="T104" s="240"/>
      <c r="U104" s="282">
        <f>I104-O104</f>
        <v>0</v>
      </c>
      <c r="V104" s="282"/>
      <c r="W104" s="282"/>
      <c r="X104" s="282"/>
      <c r="Y104" s="293"/>
      <c r="Z104" s="293"/>
      <c r="AA104" s="293"/>
      <c r="AB104" s="293"/>
      <c r="AC104" s="293"/>
      <c r="AD104" s="293"/>
      <c r="AE104" s="293"/>
      <c r="AF104" s="293"/>
      <c r="AG104" s="293"/>
      <c r="AH104" s="293"/>
      <c r="AI104" s="293"/>
      <c r="AJ104" s="293"/>
      <c r="AK104" s="293"/>
      <c r="AL104" s="90"/>
      <c r="AM104" s="361"/>
      <c r="AN104" s="361"/>
      <c r="AP104" s="366"/>
      <c r="AQ104" s="366"/>
      <c r="AR104" s="366"/>
      <c r="AS104" s="366"/>
    </row>
    <row r="105" spans="1:45" ht="17.25" customHeight="1">
      <c r="A105" s="90"/>
      <c r="B105" s="104"/>
      <c r="C105" s="153"/>
      <c r="D105" s="153"/>
      <c r="E105" s="153"/>
      <c r="F105" s="153"/>
      <c r="G105" s="153"/>
      <c r="H105" s="153"/>
      <c r="I105" s="241"/>
      <c r="J105" s="241"/>
      <c r="K105" s="241"/>
      <c r="L105" s="241"/>
      <c r="M105" s="241"/>
      <c r="N105" s="241"/>
      <c r="O105" s="241"/>
      <c r="P105" s="241"/>
      <c r="Q105" s="241"/>
      <c r="R105" s="241"/>
      <c r="S105" s="241"/>
      <c r="T105" s="241"/>
      <c r="U105" s="283">
        <f>I105-O105</f>
        <v>0</v>
      </c>
      <c r="V105" s="283"/>
      <c r="W105" s="283"/>
      <c r="X105" s="283"/>
      <c r="Y105" s="294"/>
      <c r="Z105" s="294"/>
      <c r="AA105" s="294"/>
      <c r="AB105" s="294"/>
      <c r="AC105" s="294"/>
      <c r="AD105" s="294"/>
      <c r="AE105" s="294"/>
      <c r="AF105" s="294"/>
      <c r="AG105" s="294"/>
      <c r="AH105" s="294"/>
      <c r="AI105" s="294"/>
      <c r="AJ105" s="294"/>
      <c r="AK105" s="294"/>
      <c r="AL105" s="90"/>
      <c r="AM105" s="361"/>
      <c r="AN105" s="361"/>
      <c r="AP105" s="366"/>
      <c r="AQ105" s="366"/>
      <c r="AR105" s="366"/>
      <c r="AS105" s="366"/>
    </row>
    <row r="106" spans="1:45" ht="17.25" customHeight="1">
      <c r="A106" s="90"/>
      <c r="B106" s="100"/>
      <c r="C106" s="154"/>
      <c r="D106" s="154"/>
      <c r="E106" s="154"/>
      <c r="F106" s="154"/>
      <c r="G106" s="154"/>
      <c r="H106" s="154"/>
      <c r="I106" s="242"/>
      <c r="J106" s="242"/>
      <c r="K106" s="242"/>
      <c r="L106" s="242"/>
      <c r="M106" s="242"/>
      <c r="N106" s="242"/>
      <c r="O106" s="242"/>
      <c r="P106" s="242"/>
      <c r="Q106" s="242"/>
      <c r="R106" s="242"/>
      <c r="S106" s="242"/>
      <c r="T106" s="242"/>
      <c r="U106" s="284">
        <f>I106-O106</f>
        <v>0</v>
      </c>
      <c r="V106" s="284"/>
      <c r="W106" s="284"/>
      <c r="X106" s="284"/>
      <c r="Y106" s="295"/>
      <c r="Z106" s="295"/>
      <c r="AA106" s="295"/>
      <c r="AB106" s="295"/>
      <c r="AC106" s="295"/>
      <c r="AD106" s="295"/>
      <c r="AE106" s="295"/>
      <c r="AF106" s="295"/>
      <c r="AG106" s="295"/>
      <c r="AH106" s="295"/>
      <c r="AI106" s="295"/>
      <c r="AJ106" s="295"/>
      <c r="AK106" s="295"/>
      <c r="AL106" s="90"/>
      <c r="AM106" s="361"/>
      <c r="AN106" s="361"/>
      <c r="AP106" s="366"/>
      <c r="AQ106" s="366"/>
      <c r="AR106" s="366"/>
      <c r="AS106" s="366"/>
    </row>
    <row r="107" spans="1:45" ht="18" customHeight="1">
      <c r="A107" s="90"/>
      <c r="B107" s="101" t="s">
        <v>21</v>
      </c>
      <c r="C107" s="101"/>
      <c r="D107" s="101"/>
      <c r="E107" s="101"/>
      <c r="F107" s="101"/>
      <c r="G107" s="101"/>
      <c r="H107" s="101"/>
      <c r="I107" s="239">
        <f>SUM(I101:N103)</f>
        <v>0</v>
      </c>
      <c r="J107" s="239"/>
      <c r="K107" s="239"/>
      <c r="L107" s="239"/>
      <c r="M107" s="239"/>
      <c r="N107" s="239"/>
      <c r="O107" s="239">
        <f>SUM(Q101,O103,Q102)</f>
        <v>0</v>
      </c>
      <c r="P107" s="239"/>
      <c r="Q107" s="239"/>
      <c r="R107" s="239"/>
      <c r="S107" s="239"/>
      <c r="T107" s="239"/>
      <c r="U107" s="281">
        <f>I107-O107</f>
        <v>0</v>
      </c>
      <c r="V107" s="281"/>
      <c r="W107" s="281"/>
      <c r="X107" s="281"/>
      <c r="Y107" s="292"/>
      <c r="Z107" s="292"/>
      <c r="AA107" s="292"/>
      <c r="AB107" s="292"/>
      <c r="AC107" s="292"/>
      <c r="AD107" s="292"/>
      <c r="AE107" s="292"/>
      <c r="AF107" s="292"/>
      <c r="AG107" s="292"/>
      <c r="AH107" s="292"/>
      <c r="AI107" s="292"/>
      <c r="AJ107" s="292"/>
      <c r="AK107" s="292"/>
      <c r="AL107" s="90"/>
      <c r="AM107" s="361"/>
      <c r="AN107" s="361"/>
    </row>
    <row r="108" spans="1:45" ht="15" customHeight="1">
      <c r="A108" s="90"/>
      <c r="B108" s="90"/>
      <c r="C108" s="90"/>
      <c r="D108" s="90"/>
      <c r="E108" s="90"/>
      <c r="F108" s="90"/>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8"/>
      <c r="AH108" s="198"/>
      <c r="AI108" s="198"/>
      <c r="AJ108" s="198"/>
      <c r="AK108" s="198"/>
      <c r="AL108" s="90"/>
      <c r="AM108" s="361"/>
      <c r="AN108" s="361"/>
    </row>
    <row r="109" spans="1:45" ht="18" customHeight="1">
      <c r="A109" s="90" t="s">
        <v>18</v>
      </c>
      <c r="B109" s="90"/>
      <c r="C109" s="90"/>
      <c r="D109" s="90"/>
      <c r="E109" s="90"/>
      <c r="F109" s="90"/>
      <c r="G109" s="198"/>
      <c r="H109" s="198"/>
      <c r="I109" s="198"/>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8"/>
      <c r="AJ109" s="198"/>
      <c r="AK109" s="337" t="s">
        <v>24</v>
      </c>
      <c r="AL109" s="90"/>
      <c r="AM109" s="361"/>
      <c r="AN109" s="361"/>
    </row>
    <row r="110" spans="1:45" ht="18" customHeight="1">
      <c r="A110" s="90"/>
      <c r="B110" s="105" t="s">
        <v>15</v>
      </c>
      <c r="C110" s="155"/>
      <c r="D110" s="155"/>
      <c r="E110" s="155"/>
      <c r="F110" s="155"/>
      <c r="G110" s="155"/>
      <c r="H110" s="155"/>
      <c r="I110" s="101" t="s">
        <v>28</v>
      </c>
      <c r="J110" s="101"/>
      <c r="K110" s="101"/>
      <c r="L110" s="101"/>
      <c r="M110" s="101"/>
      <c r="N110" s="101"/>
      <c r="O110" s="100" t="s">
        <v>29</v>
      </c>
      <c r="P110" s="100"/>
      <c r="Q110" s="100"/>
      <c r="R110" s="100"/>
      <c r="S110" s="100"/>
      <c r="T110" s="100"/>
      <c r="U110" s="100" t="s">
        <v>3</v>
      </c>
      <c r="V110" s="100"/>
      <c r="W110" s="100"/>
      <c r="X110" s="100"/>
      <c r="Y110" s="100" t="s">
        <v>91</v>
      </c>
      <c r="Z110" s="100"/>
      <c r="AA110" s="100"/>
      <c r="AB110" s="100"/>
      <c r="AC110" s="100"/>
      <c r="AD110" s="100"/>
      <c r="AE110" s="100"/>
      <c r="AF110" s="100"/>
      <c r="AG110" s="100"/>
      <c r="AH110" s="100"/>
      <c r="AI110" s="100"/>
      <c r="AJ110" s="100"/>
      <c r="AK110" s="100"/>
      <c r="AL110" s="90"/>
      <c r="AM110" s="361"/>
      <c r="AN110" s="361"/>
    </row>
    <row r="111" spans="1:45" ht="18" customHeight="1">
      <c r="A111" s="90"/>
      <c r="B111" s="106" t="s">
        <v>51</v>
      </c>
      <c r="C111" s="156"/>
      <c r="D111" s="156"/>
      <c r="E111" s="156"/>
      <c r="F111" s="156"/>
      <c r="G111" s="156"/>
      <c r="H111" s="156"/>
      <c r="I111" s="243"/>
      <c r="J111" s="243"/>
      <c r="K111" s="243"/>
      <c r="L111" s="243"/>
      <c r="M111" s="243"/>
      <c r="N111" s="243"/>
      <c r="O111" s="239">
        <f t="shared" ref="O111:O116" si="1">O67</f>
        <v>0</v>
      </c>
      <c r="P111" s="239"/>
      <c r="Q111" s="239"/>
      <c r="R111" s="239"/>
      <c r="S111" s="239"/>
      <c r="T111" s="239"/>
      <c r="U111" s="281">
        <f t="shared" ref="U111:U120" si="2">I111-O111</f>
        <v>0</v>
      </c>
      <c r="V111" s="281"/>
      <c r="W111" s="281"/>
      <c r="X111" s="281"/>
      <c r="Y111" s="296" t="s">
        <v>122</v>
      </c>
      <c r="Z111" s="296"/>
      <c r="AA111" s="296"/>
      <c r="AB111" s="296"/>
      <c r="AC111" s="296"/>
      <c r="AD111" s="296"/>
      <c r="AE111" s="296"/>
      <c r="AF111" s="296"/>
      <c r="AG111" s="296"/>
      <c r="AH111" s="296"/>
      <c r="AI111" s="296"/>
      <c r="AJ111" s="296"/>
      <c r="AK111" s="296"/>
      <c r="AL111" s="90"/>
      <c r="AM111" s="361"/>
      <c r="AN111" s="361"/>
    </row>
    <row r="112" spans="1:45" ht="18" customHeight="1">
      <c r="A112" s="90"/>
      <c r="B112" s="106" t="s">
        <v>99</v>
      </c>
      <c r="C112" s="156"/>
      <c r="D112" s="156"/>
      <c r="E112" s="156"/>
      <c r="F112" s="156"/>
      <c r="G112" s="156"/>
      <c r="H112" s="156"/>
      <c r="I112" s="243"/>
      <c r="J112" s="243"/>
      <c r="K112" s="243"/>
      <c r="L112" s="243"/>
      <c r="M112" s="243"/>
      <c r="N112" s="243"/>
      <c r="O112" s="239">
        <f t="shared" si="1"/>
        <v>0</v>
      </c>
      <c r="P112" s="239"/>
      <c r="Q112" s="239"/>
      <c r="R112" s="239"/>
      <c r="S112" s="239"/>
      <c r="T112" s="239"/>
      <c r="U112" s="281">
        <f t="shared" si="2"/>
        <v>0</v>
      </c>
      <c r="V112" s="281"/>
      <c r="W112" s="281"/>
      <c r="X112" s="281"/>
      <c r="Y112" s="296" t="s">
        <v>94</v>
      </c>
      <c r="Z112" s="296"/>
      <c r="AA112" s="296"/>
      <c r="AB112" s="296"/>
      <c r="AC112" s="296"/>
      <c r="AD112" s="296"/>
      <c r="AE112" s="296"/>
      <c r="AF112" s="296"/>
      <c r="AG112" s="296"/>
      <c r="AH112" s="296"/>
      <c r="AI112" s="296"/>
      <c r="AJ112" s="296"/>
      <c r="AK112" s="296"/>
      <c r="AL112" s="90"/>
      <c r="AM112" s="361"/>
      <c r="AN112" s="361"/>
    </row>
    <row r="113" spans="1:42" ht="18" customHeight="1">
      <c r="A113" s="90"/>
      <c r="B113" s="106" t="s">
        <v>92</v>
      </c>
      <c r="C113" s="156"/>
      <c r="D113" s="156"/>
      <c r="E113" s="156"/>
      <c r="F113" s="156"/>
      <c r="G113" s="156"/>
      <c r="H113" s="156"/>
      <c r="I113" s="243"/>
      <c r="J113" s="243"/>
      <c r="K113" s="243"/>
      <c r="L113" s="243"/>
      <c r="M113" s="243"/>
      <c r="N113" s="243"/>
      <c r="O113" s="239">
        <f t="shared" si="1"/>
        <v>0</v>
      </c>
      <c r="P113" s="239"/>
      <c r="Q113" s="239"/>
      <c r="R113" s="239"/>
      <c r="S113" s="239"/>
      <c r="T113" s="239"/>
      <c r="U113" s="281">
        <f t="shared" si="2"/>
        <v>0</v>
      </c>
      <c r="V113" s="281"/>
      <c r="W113" s="281"/>
      <c r="X113" s="281"/>
      <c r="Y113" s="296" t="s">
        <v>94</v>
      </c>
      <c r="Z113" s="296"/>
      <c r="AA113" s="296"/>
      <c r="AB113" s="296"/>
      <c r="AC113" s="296"/>
      <c r="AD113" s="296"/>
      <c r="AE113" s="296"/>
      <c r="AF113" s="296"/>
      <c r="AG113" s="296"/>
      <c r="AH113" s="296"/>
      <c r="AI113" s="296"/>
      <c r="AJ113" s="296"/>
      <c r="AK113" s="296"/>
      <c r="AL113" s="90"/>
      <c r="AM113" s="361"/>
      <c r="AN113" s="361"/>
    </row>
    <row r="114" spans="1:42" ht="18" customHeight="1">
      <c r="A114" s="90"/>
      <c r="B114" s="110" t="s">
        <v>27</v>
      </c>
      <c r="C114" s="161"/>
      <c r="D114" s="161"/>
      <c r="E114" s="161"/>
      <c r="F114" s="161"/>
      <c r="G114" s="161"/>
      <c r="H114" s="161"/>
      <c r="I114" s="243"/>
      <c r="J114" s="243"/>
      <c r="K114" s="243"/>
      <c r="L114" s="243"/>
      <c r="M114" s="243"/>
      <c r="N114" s="243"/>
      <c r="O114" s="239">
        <f t="shared" si="1"/>
        <v>0</v>
      </c>
      <c r="P114" s="239"/>
      <c r="Q114" s="239"/>
      <c r="R114" s="239"/>
      <c r="S114" s="239"/>
      <c r="T114" s="239"/>
      <c r="U114" s="281">
        <f t="shared" si="2"/>
        <v>0</v>
      </c>
      <c r="V114" s="281"/>
      <c r="W114" s="281"/>
      <c r="X114" s="281"/>
      <c r="Y114" s="296" t="s">
        <v>94</v>
      </c>
      <c r="Z114" s="296"/>
      <c r="AA114" s="296"/>
      <c r="AB114" s="296"/>
      <c r="AC114" s="296"/>
      <c r="AD114" s="296"/>
      <c r="AE114" s="296"/>
      <c r="AF114" s="296"/>
      <c r="AG114" s="296"/>
      <c r="AH114" s="296"/>
      <c r="AI114" s="296"/>
      <c r="AJ114" s="296"/>
      <c r="AK114" s="296"/>
      <c r="AL114" s="90"/>
      <c r="AM114" s="361"/>
      <c r="AN114" s="361"/>
    </row>
    <row r="115" spans="1:42" ht="18" customHeight="1">
      <c r="A115" s="90"/>
      <c r="B115" s="111" t="s">
        <v>100</v>
      </c>
      <c r="C115" s="162"/>
      <c r="D115" s="162"/>
      <c r="E115" s="162"/>
      <c r="F115" s="162"/>
      <c r="G115" s="162"/>
      <c r="H115" s="162"/>
      <c r="I115" s="243"/>
      <c r="J115" s="243"/>
      <c r="K115" s="243"/>
      <c r="L115" s="243"/>
      <c r="M115" s="243"/>
      <c r="N115" s="243"/>
      <c r="O115" s="239">
        <f t="shared" si="1"/>
        <v>0</v>
      </c>
      <c r="P115" s="239"/>
      <c r="Q115" s="239"/>
      <c r="R115" s="239"/>
      <c r="S115" s="239"/>
      <c r="T115" s="239"/>
      <c r="U115" s="281">
        <f t="shared" si="2"/>
        <v>0</v>
      </c>
      <c r="V115" s="281"/>
      <c r="W115" s="281"/>
      <c r="X115" s="281"/>
      <c r="Y115" s="296" t="s">
        <v>94</v>
      </c>
      <c r="Z115" s="296"/>
      <c r="AA115" s="296"/>
      <c r="AB115" s="296"/>
      <c r="AC115" s="296"/>
      <c r="AD115" s="296"/>
      <c r="AE115" s="296"/>
      <c r="AF115" s="296"/>
      <c r="AG115" s="296"/>
      <c r="AH115" s="296"/>
      <c r="AI115" s="296"/>
      <c r="AJ115" s="296"/>
      <c r="AK115" s="296"/>
      <c r="AL115" s="90"/>
      <c r="AM115" s="361"/>
      <c r="AN115" s="361"/>
    </row>
    <row r="116" spans="1:42" ht="18" customHeight="1">
      <c r="A116" s="90"/>
      <c r="B116" s="111" t="s">
        <v>19</v>
      </c>
      <c r="C116" s="162"/>
      <c r="D116" s="162"/>
      <c r="E116" s="162"/>
      <c r="F116" s="162"/>
      <c r="G116" s="162"/>
      <c r="H116" s="162"/>
      <c r="I116" s="243"/>
      <c r="J116" s="243"/>
      <c r="K116" s="243"/>
      <c r="L116" s="243"/>
      <c r="M116" s="243"/>
      <c r="N116" s="243"/>
      <c r="O116" s="239">
        <f t="shared" si="1"/>
        <v>0</v>
      </c>
      <c r="P116" s="239"/>
      <c r="Q116" s="239"/>
      <c r="R116" s="239"/>
      <c r="S116" s="239"/>
      <c r="T116" s="239"/>
      <c r="U116" s="281">
        <f t="shared" si="2"/>
        <v>0</v>
      </c>
      <c r="V116" s="281"/>
      <c r="W116" s="281"/>
      <c r="X116" s="281"/>
      <c r="Y116" s="296" t="s">
        <v>94</v>
      </c>
      <c r="Z116" s="296"/>
      <c r="AA116" s="296"/>
      <c r="AB116" s="296"/>
      <c r="AC116" s="296"/>
      <c r="AD116" s="296"/>
      <c r="AE116" s="296"/>
      <c r="AF116" s="296"/>
      <c r="AG116" s="296"/>
      <c r="AH116" s="296"/>
      <c r="AI116" s="296"/>
      <c r="AJ116" s="296"/>
      <c r="AK116" s="296"/>
      <c r="AL116" s="90"/>
      <c r="AM116" s="361"/>
      <c r="AN116" s="361"/>
    </row>
    <row r="117" spans="1:42" ht="18" customHeight="1">
      <c r="A117" s="90"/>
      <c r="B117" s="111">
        <f>B73</f>
        <v>0</v>
      </c>
      <c r="C117" s="162"/>
      <c r="D117" s="162"/>
      <c r="E117" s="162"/>
      <c r="F117" s="162"/>
      <c r="G117" s="162"/>
      <c r="H117" s="162"/>
      <c r="I117" s="243"/>
      <c r="J117" s="243"/>
      <c r="K117" s="243"/>
      <c r="L117" s="243"/>
      <c r="M117" s="243"/>
      <c r="N117" s="243"/>
      <c r="O117" s="239">
        <f>IF(AP47=1,0,'出納簿（予備１)'!M210)</f>
        <v>0</v>
      </c>
      <c r="P117" s="239"/>
      <c r="Q117" s="239"/>
      <c r="R117" s="239"/>
      <c r="S117" s="239"/>
      <c r="T117" s="239"/>
      <c r="U117" s="281">
        <f t="shared" si="2"/>
        <v>0</v>
      </c>
      <c r="V117" s="281"/>
      <c r="W117" s="281"/>
      <c r="X117" s="281"/>
      <c r="Y117" s="296" t="s">
        <v>94</v>
      </c>
      <c r="Z117" s="296"/>
      <c r="AA117" s="296"/>
      <c r="AB117" s="296"/>
      <c r="AC117" s="296"/>
      <c r="AD117" s="296"/>
      <c r="AE117" s="296"/>
      <c r="AF117" s="296"/>
      <c r="AG117" s="296"/>
      <c r="AH117" s="296"/>
      <c r="AI117" s="296"/>
      <c r="AJ117" s="296"/>
      <c r="AK117" s="296"/>
      <c r="AL117" s="90"/>
      <c r="AM117" s="361"/>
      <c r="AN117" s="361"/>
    </row>
    <row r="118" spans="1:42" ht="18" customHeight="1">
      <c r="A118" s="91"/>
      <c r="B118" s="111">
        <f>B74</f>
        <v>0</v>
      </c>
      <c r="C118" s="162"/>
      <c r="D118" s="162"/>
      <c r="E118" s="162"/>
      <c r="F118" s="162"/>
      <c r="G118" s="162"/>
      <c r="H118" s="162"/>
      <c r="I118" s="243"/>
      <c r="J118" s="243"/>
      <c r="K118" s="243"/>
      <c r="L118" s="243"/>
      <c r="M118" s="243"/>
      <c r="N118" s="243"/>
      <c r="O118" s="239">
        <f>IF(AP47=1,0,'出納簿（予備2)'!M210)</f>
        <v>0</v>
      </c>
      <c r="P118" s="239"/>
      <c r="Q118" s="239"/>
      <c r="R118" s="239"/>
      <c r="S118" s="239"/>
      <c r="T118" s="239"/>
      <c r="U118" s="281">
        <f t="shared" si="2"/>
        <v>0</v>
      </c>
      <c r="V118" s="281"/>
      <c r="W118" s="281"/>
      <c r="X118" s="281"/>
      <c r="Y118" s="296" t="s">
        <v>94</v>
      </c>
      <c r="Z118" s="296"/>
      <c r="AA118" s="296"/>
      <c r="AB118" s="296"/>
      <c r="AC118" s="296"/>
      <c r="AD118" s="296"/>
      <c r="AE118" s="296"/>
      <c r="AF118" s="296"/>
      <c r="AG118" s="296"/>
      <c r="AH118" s="296"/>
      <c r="AI118" s="296"/>
      <c r="AJ118" s="296"/>
      <c r="AK118" s="296"/>
      <c r="AL118" s="91"/>
      <c r="AM118" s="361"/>
      <c r="AN118" s="361"/>
    </row>
    <row r="119" spans="1:42" ht="18" customHeight="1">
      <c r="A119" s="90"/>
      <c r="B119" s="112"/>
      <c r="C119" s="163"/>
      <c r="D119" s="163"/>
      <c r="E119" s="163"/>
      <c r="F119" s="163"/>
      <c r="G119" s="163"/>
      <c r="H119" s="163"/>
      <c r="I119" s="243"/>
      <c r="J119" s="243"/>
      <c r="K119" s="243"/>
      <c r="L119" s="243"/>
      <c r="M119" s="243"/>
      <c r="N119" s="243"/>
      <c r="O119" s="243"/>
      <c r="P119" s="243"/>
      <c r="Q119" s="243"/>
      <c r="R119" s="243"/>
      <c r="S119" s="243"/>
      <c r="T119" s="243"/>
      <c r="U119" s="281">
        <f t="shared" si="2"/>
        <v>0</v>
      </c>
      <c r="V119" s="281"/>
      <c r="W119" s="281"/>
      <c r="X119" s="281"/>
      <c r="Y119" s="301"/>
      <c r="Z119" s="301"/>
      <c r="AA119" s="301"/>
      <c r="AB119" s="301"/>
      <c r="AC119" s="301"/>
      <c r="AD119" s="301"/>
      <c r="AE119" s="301"/>
      <c r="AF119" s="301"/>
      <c r="AG119" s="301"/>
      <c r="AH119" s="301"/>
      <c r="AI119" s="301"/>
      <c r="AJ119" s="301"/>
      <c r="AK119" s="301"/>
      <c r="AL119" s="90"/>
      <c r="AM119" s="361"/>
      <c r="AN119" s="361"/>
    </row>
    <row r="120" spans="1:42" ht="17.25" customHeight="1">
      <c r="A120" s="90"/>
      <c r="B120" s="100" t="s">
        <v>21</v>
      </c>
      <c r="C120" s="100"/>
      <c r="D120" s="100"/>
      <c r="E120" s="100"/>
      <c r="F120" s="100"/>
      <c r="G120" s="100"/>
      <c r="H120" s="100"/>
      <c r="I120" s="239">
        <f>SUM(I111:N119)</f>
        <v>0</v>
      </c>
      <c r="J120" s="239"/>
      <c r="K120" s="239"/>
      <c r="L120" s="239"/>
      <c r="M120" s="239"/>
      <c r="N120" s="239"/>
      <c r="O120" s="239">
        <f>SUM(O111:T119)</f>
        <v>0</v>
      </c>
      <c r="P120" s="239"/>
      <c r="Q120" s="239"/>
      <c r="R120" s="239"/>
      <c r="S120" s="239"/>
      <c r="T120" s="239"/>
      <c r="U120" s="281">
        <f t="shared" si="2"/>
        <v>0</v>
      </c>
      <c r="V120" s="281"/>
      <c r="W120" s="281"/>
      <c r="X120" s="281"/>
      <c r="Y120" s="298" t="s">
        <v>134</v>
      </c>
      <c r="Z120" s="298"/>
      <c r="AA120" s="298"/>
      <c r="AB120" s="298"/>
      <c r="AC120" s="298"/>
      <c r="AD120" s="298"/>
      <c r="AE120" s="298"/>
      <c r="AF120" s="298"/>
      <c r="AG120" s="298"/>
      <c r="AH120" s="298"/>
      <c r="AI120" s="298"/>
      <c r="AJ120" s="298"/>
      <c r="AK120" s="298"/>
      <c r="AL120" s="90"/>
      <c r="AM120" s="361"/>
      <c r="AN120" s="361"/>
      <c r="AP120" s="371"/>
    </row>
    <row r="121" spans="1:42" ht="17.25" customHeight="1">
      <c r="A121" s="90"/>
      <c r="B121" s="100"/>
      <c r="C121" s="100"/>
      <c r="D121" s="100"/>
      <c r="E121" s="100"/>
      <c r="F121" s="100"/>
      <c r="G121" s="100"/>
      <c r="H121" s="100"/>
      <c r="I121" s="239"/>
      <c r="J121" s="239"/>
      <c r="K121" s="239"/>
      <c r="L121" s="239"/>
      <c r="M121" s="239"/>
      <c r="N121" s="239"/>
      <c r="O121" s="239"/>
      <c r="P121" s="239"/>
      <c r="Q121" s="239"/>
      <c r="R121" s="239"/>
      <c r="S121" s="239"/>
      <c r="T121" s="239"/>
      <c r="U121" s="281"/>
      <c r="V121" s="281"/>
      <c r="W121" s="281"/>
      <c r="X121" s="281"/>
      <c r="Y121" s="299"/>
      <c r="Z121" s="302"/>
      <c r="AA121" s="303"/>
      <c r="AB121" s="303"/>
      <c r="AC121" s="303"/>
      <c r="AD121" s="303"/>
      <c r="AE121" s="303"/>
      <c r="AF121" s="303"/>
      <c r="AG121" s="303"/>
      <c r="AH121" s="303"/>
      <c r="AI121" s="303"/>
      <c r="AJ121" s="303"/>
      <c r="AK121" s="338"/>
      <c r="AL121" s="90"/>
      <c r="AM121" s="361"/>
      <c r="AN121" s="361"/>
    </row>
    <row r="122" spans="1:42" ht="7.5" customHeight="1">
      <c r="A122" s="90"/>
      <c r="B122" s="100"/>
      <c r="C122" s="100"/>
      <c r="D122" s="100"/>
      <c r="E122" s="100"/>
      <c r="F122" s="100"/>
      <c r="G122" s="100"/>
      <c r="H122" s="100"/>
      <c r="I122" s="239"/>
      <c r="J122" s="239"/>
      <c r="K122" s="239"/>
      <c r="L122" s="239"/>
      <c r="M122" s="239"/>
      <c r="N122" s="239"/>
      <c r="O122" s="239"/>
      <c r="P122" s="239"/>
      <c r="Q122" s="239"/>
      <c r="R122" s="239"/>
      <c r="S122" s="239"/>
      <c r="T122" s="239"/>
      <c r="U122" s="281"/>
      <c r="V122" s="281"/>
      <c r="W122" s="281"/>
      <c r="X122" s="281"/>
      <c r="Y122" s="300"/>
      <c r="Z122" s="300"/>
      <c r="AA122" s="300"/>
      <c r="AB122" s="300"/>
      <c r="AC122" s="300"/>
      <c r="AD122" s="300"/>
      <c r="AE122" s="300"/>
      <c r="AF122" s="300"/>
      <c r="AG122" s="300"/>
      <c r="AH122" s="300"/>
      <c r="AI122" s="300"/>
      <c r="AJ122" s="300"/>
      <c r="AK122" s="300"/>
      <c r="AL122" s="90"/>
      <c r="AM122" s="361"/>
      <c r="AN122" s="361"/>
    </row>
    <row r="123" spans="1:42" ht="15" customHeight="1">
      <c r="A123" s="90"/>
      <c r="B123" s="90"/>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90"/>
      <c r="AM123" s="359"/>
      <c r="AN123" s="359"/>
    </row>
    <row r="124" spans="1:42" ht="19.5" customHeight="1">
      <c r="A124" s="90"/>
      <c r="B124" s="90"/>
      <c r="C124" s="90"/>
      <c r="D124" s="90"/>
      <c r="E124" s="90"/>
      <c r="F124" s="90"/>
      <c r="G124" s="90" t="s">
        <v>73</v>
      </c>
      <c r="H124" s="90"/>
      <c r="I124" s="90"/>
      <c r="J124" s="90"/>
      <c r="K124" s="90"/>
      <c r="L124" s="90"/>
      <c r="M124" s="90"/>
      <c r="N124" s="90"/>
      <c r="O124" s="266"/>
      <c r="P124" s="266"/>
      <c r="Q124" s="266"/>
      <c r="R124" s="266"/>
      <c r="S124" s="266"/>
      <c r="T124" s="90"/>
      <c r="U124" s="90"/>
      <c r="V124" s="90"/>
      <c r="W124" s="90"/>
      <c r="X124" s="90"/>
      <c r="Y124" s="90"/>
      <c r="Z124" s="90"/>
      <c r="AA124" s="90"/>
      <c r="AB124" s="90"/>
      <c r="AC124" s="90"/>
      <c r="AD124" s="90"/>
      <c r="AE124" s="90"/>
      <c r="AF124" s="90"/>
      <c r="AG124" s="90"/>
      <c r="AH124" s="90"/>
      <c r="AI124" s="90"/>
      <c r="AJ124" s="90"/>
      <c r="AK124" s="90"/>
      <c r="AL124" s="91"/>
      <c r="AM124" s="360"/>
      <c r="AN124" s="360"/>
    </row>
    <row r="125" spans="1:42" ht="19.5" customHeight="1">
      <c r="A125" s="90"/>
      <c r="B125" s="90"/>
      <c r="C125" s="90"/>
      <c r="D125" s="90"/>
      <c r="E125" s="90"/>
      <c r="F125" s="90"/>
      <c r="G125" s="90"/>
      <c r="H125" s="100"/>
      <c r="I125" s="100"/>
      <c r="J125" s="100"/>
      <c r="K125" s="100"/>
      <c r="L125" s="100"/>
      <c r="M125" s="100"/>
      <c r="N125" s="100"/>
      <c r="O125" s="100"/>
      <c r="P125" s="100"/>
      <c r="Q125" s="100"/>
      <c r="R125" s="100"/>
      <c r="S125" s="100"/>
      <c r="T125" s="100" t="s">
        <v>58</v>
      </c>
      <c r="U125" s="100"/>
      <c r="V125" s="100"/>
      <c r="W125" s="100"/>
      <c r="X125" s="100"/>
      <c r="Y125" s="100"/>
      <c r="Z125" s="100"/>
      <c r="AA125" s="100"/>
      <c r="AB125" s="100"/>
      <c r="AC125" s="100" t="s">
        <v>50</v>
      </c>
      <c r="AD125" s="100"/>
      <c r="AE125" s="100"/>
      <c r="AF125" s="100"/>
      <c r="AG125" s="100"/>
      <c r="AH125" s="100"/>
      <c r="AI125" s="100"/>
      <c r="AJ125" s="100"/>
      <c r="AK125" s="100"/>
      <c r="AL125" s="90"/>
      <c r="AM125" s="359"/>
      <c r="AN125" s="359"/>
    </row>
    <row r="126" spans="1:42" ht="19.5" customHeight="1">
      <c r="A126" s="90"/>
      <c r="B126" s="90"/>
      <c r="C126" s="90"/>
      <c r="D126" s="90"/>
      <c r="E126" s="90"/>
      <c r="F126" s="90"/>
      <c r="G126" s="90"/>
      <c r="H126" s="222" t="s">
        <v>148</v>
      </c>
      <c r="I126" s="245"/>
      <c r="J126" s="245"/>
      <c r="K126" s="253"/>
      <c r="L126" s="255" t="s">
        <v>107</v>
      </c>
      <c r="M126" s="258"/>
      <c r="N126" s="258"/>
      <c r="O126" s="258"/>
      <c r="P126" s="258"/>
      <c r="Q126" s="258"/>
      <c r="R126" s="258"/>
      <c r="S126" s="274"/>
      <c r="T126" s="100" t="s">
        <v>57</v>
      </c>
      <c r="U126" s="100"/>
      <c r="V126" s="100"/>
      <c r="W126" s="100"/>
      <c r="X126" s="287">
        <f>K101</f>
        <v>0</v>
      </c>
      <c r="Y126" s="287"/>
      <c r="Z126" s="287"/>
      <c r="AA126" s="287"/>
      <c r="AB126" s="287"/>
      <c r="AC126" s="100" t="s">
        <v>63</v>
      </c>
      <c r="AD126" s="100"/>
      <c r="AE126" s="100"/>
      <c r="AF126" s="100"/>
      <c r="AG126" s="287">
        <f>K102</f>
        <v>0</v>
      </c>
      <c r="AH126" s="287"/>
      <c r="AI126" s="287"/>
      <c r="AJ126" s="287"/>
      <c r="AK126" s="287"/>
      <c r="AL126" s="90"/>
      <c r="AM126" s="359"/>
      <c r="AN126" s="359"/>
    </row>
    <row r="127" spans="1:42" ht="19.5" customHeight="1">
      <c r="A127" s="90"/>
      <c r="B127" s="90"/>
      <c r="C127" s="90"/>
      <c r="D127" s="90"/>
      <c r="E127" s="90"/>
      <c r="F127" s="90"/>
      <c r="G127" s="90"/>
      <c r="H127" s="222" t="s">
        <v>1</v>
      </c>
      <c r="I127" s="245"/>
      <c r="J127" s="245"/>
      <c r="K127" s="253"/>
      <c r="L127" s="256" t="s">
        <v>59</v>
      </c>
      <c r="M127" s="259"/>
      <c r="N127" s="259"/>
      <c r="O127" s="259"/>
      <c r="P127" s="259"/>
      <c r="Q127" s="259"/>
      <c r="R127" s="259"/>
      <c r="S127" s="275"/>
      <c r="T127" s="100" t="s">
        <v>60</v>
      </c>
      <c r="U127" s="100"/>
      <c r="V127" s="100"/>
      <c r="W127" s="100"/>
      <c r="X127" s="287">
        <f>AA121-AG127</f>
        <v>0</v>
      </c>
      <c r="Y127" s="287"/>
      <c r="Z127" s="287"/>
      <c r="AA127" s="287"/>
      <c r="AB127" s="287"/>
      <c r="AC127" s="100" t="s">
        <v>65</v>
      </c>
      <c r="AD127" s="100"/>
      <c r="AE127" s="100"/>
      <c r="AF127" s="100"/>
      <c r="AG127" s="287">
        <f>Q102</f>
        <v>0</v>
      </c>
      <c r="AH127" s="287"/>
      <c r="AI127" s="287"/>
      <c r="AJ127" s="287"/>
      <c r="AK127" s="287"/>
      <c r="AL127" s="90"/>
      <c r="AM127" s="359"/>
      <c r="AN127" s="364"/>
    </row>
    <row r="128" spans="1:42" ht="19.5" customHeight="1">
      <c r="A128" s="90"/>
      <c r="B128" s="90"/>
      <c r="C128" s="90"/>
      <c r="D128" s="90"/>
      <c r="E128" s="90"/>
      <c r="F128" s="90"/>
      <c r="G128" s="90"/>
      <c r="H128" s="103" t="s">
        <v>70</v>
      </c>
      <c r="I128" s="102"/>
      <c r="J128" s="102"/>
      <c r="K128" s="102"/>
      <c r="L128" s="102"/>
      <c r="M128" s="102"/>
      <c r="N128" s="102"/>
      <c r="O128" s="102"/>
      <c r="P128" s="102"/>
      <c r="Q128" s="102"/>
      <c r="R128" s="102"/>
      <c r="S128" s="102"/>
      <c r="T128" s="100" t="s">
        <v>26</v>
      </c>
      <c r="U128" s="100"/>
      <c r="V128" s="100"/>
      <c r="W128" s="100"/>
      <c r="X128" s="287">
        <f>X126-X127</f>
        <v>0</v>
      </c>
      <c r="Y128" s="287"/>
      <c r="Z128" s="287"/>
      <c r="AA128" s="287"/>
      <c r="AB128" s="287"/>
      <c r="AC128" s="306" t="s">
        <v>66</v>
      </c>
      <c r="AD128" s="309"/>
      <c r="AE128" s="309"/>
      <c r="AF128" s="311"/>
      <c r="AG128" s="314">
        <f>AG126-AG127</f>
        <v>0</v>
      </c>
      <c r="AH128" s="316"/>
      <c r="AI128" s="316"/>
      <c r="AJ128" s="316"/>
      <c r="AK128" s="339"/>
      <c r="AL128" s="90"/>
      <c r="AM128" s="359"/>
      <c r="AN128" s="359"/>
    </row>
    <row r="129" spans="1:51" ht="19.5" customHeight="1">
      <c r="A129" s="90"/>
      <c r="B129" s="90"/>
      <c r="C129" s="90"/>
      <c r="D129" s="90"/>
      <c r="E129" s="90"/>
      <c r="F129" s="90"/>
      <c r="G129" s="90"/>
      <c r="H129" s="104"/>
      <c r="I129" s="246" t="s">
        <v>11</v>
      </c>
      <c r="J129" s="246"/>
      <c r="K129" s="246"/>
      <c r="L129" s="246"/>
      <c r="M129" s="246"/>
      <c r="N129" s="246"/>
      <c r="O129" s="246"/>
      <c r="P129" s="246"/>
      <c r="Q129" s="246"/>
      <c r="R129" s="246"/>
      <c r="S129" s="246"/>
      <c r="T129" s="279" t="s">
        <v>67</v>
      </c>
      <c r="U129" s="279"/>
      <c r="V129" s="279"/>
      <c r="W129" s="279"/>
      <c r="X129" s="288"/>
      <c r="Y129" s="288"/>
      <c r="Z129" s="288"/>
      <c r="AA129" s="288"/>
      <c r="AB129" s="288"/>
      <c r="AC129" s="307" t="s">
        <v>74</v>
      </c>
      <c r="AD129" s="310"/>
      <c r="AE129" s="310"/>
      <c r="AF129" s="312"/>
      <c r="AG129" s="315"/>
      <c r="AH129" s="308"/>
      <c r="AI129" s="308"/>
      <c r="AJ129" s="308"/>
      <c r="AK129" s="340"/>
      <c r="AL129" s="90"/>
      <c r="AM129" s="359"/>
      <c r="AN129" s="359"/>
    </row>
    <row r="130" spans="1:51" ht="19.5" customHeight="1">
      <c r="A130" s="90"/>
      <c r="B130" s="90"/>
      <c r="C130" s="90"/>
      <c r="D130" s="90"/>
      <c r="E130" s="90"/>
      <c r="F130" s="90"/>
      <c r="G130" s="90"/>
      <c r="H130" s="100"/>
      <c r="I130" s="247" t="s">
        <v>69</v>
      </c>
      <c r="J130" s="247"/>
      <c r="K130" s="247"/>
      <c r="L130" s="247"/>
      <c r="M130" s="247"/>
      <c r="N130" s="247"/>
      <c r="O130" s="247"/>
      <c r="P130" s="247"/>
      <c r="Q130" s="247"/>
      <c r="R130" s="247"/>
      <c r="S130" s="247"/>
      <c r="T130" s="280" t="s">
        <v>68</v>
      </c>
      <c r="U130" s="280"/>
      <c r="V130" s="280"/>
      <c r="W130" s="280"/>
      <c r="X130" s="289">
        <f>X128-X129</f>
        <v>0</v>
      </c>
      <c r="Y130" s="289"/>
      <c r="Z130" s="289"/>
      <c r="AA130" s="289"/>
      <c r="AB130" s="289"/>
      <c r="AC130" s="103"/>
      <c r="AD130" s="103"/>
      <c r="AE130" s="103"/>
      <c r="AF130" s="103"/>
      <c r="AG130" s="103"/>
      <c r="AH130" s="103"/>
      <c r="AI130" s="103"/>
      <c r="AJ130" s="103"/>
      <c r="AK130" s="108"/>
      <c r="AL130" s="90"/>
      <c r="AM130" s="362"/>
      <c r="AN130" s="359"/>
      <c r="AO130" s="359"/>
    </row>
    <row r="131" spans="1:51" ht="15" customHeight="1">
      <c r="A131" s="90"/>
      <c r="B131" s="90"/>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90"/>
      <c r="AA131" s="90"/>
      <c r="AB131" s="90"/>
      <c r="AC131" s="90"/>
      <c r="AD131" s="90"/>
      <c r="AE131" s="90"/>
      <c r="AF131" s="90"/>
      <c r="AG131" s="90"/>
      <c r="AH131" s="90"/>
      <c r="AI131" s="90"/>
      <c r="AJ131" s="90"/>
      <c r="AK131" s="90"/>
      <c r="AL131" s="90"/>
      <c r="AM131" s="359"/>
      <c r="AN131" s="359"/>
    </row>
    <row r="132" spans="1:51" s="87" customFormat="1" ht="12.75" customHeight="1">
      <c r="A132" s="92"/>
      <c r="B132" s="93"/>
      <c r="C132" s="91" t="s">
        <v>86</v>
      </c>
      <c r="D132" s="92"/>
      <c r="E132" s="92"/>
      <c r="F132" s="92"/>
      <c r="G132" s="199"/>
      <c r="H132" s="199"/>
      <c r="I132" s="199"/>
      <c r="J132" s="199"/>
      <c r="K132" s="199"/>
      <c r="L132" s="199"/>
      <c r="M132" s="199"/>
      <c r="N132" s="199"/>
      <c r="O132" s="199"/>
      <c r="P132" s="199"/>
      <c r="Q132" s="199"/>
      <c r="R132" s="199"/>
      <c r="S132" s="199"/>
      <c r="T132" s="199"/>
      <c r="U132" s="199"/>
      <c r="V132" s="199"/>
      <c r="W132" s="199"/>
      <c r="X132" s="199"/>
      <c r="Y132" s="199"/>
      <c r="Z132" s="199"/>
      <c r="AA132" s="199"/>
      <c r="AB132" s="199"/>
      <c r="AC132" s="199"/>
      <c r="AD132" s="199"/>
      <c r="AE132" s="199"/>
      <c r="AF132" s="199"/>
      <c r="AG132" s="199"/>
      <c r="AH132" s="199"/>
      <c r="AI132" s="199"/>
      <c r="AJ132" s="199"/>
      <c r="AK132" s="199"/>
      <c r="AL132" s="92"/>
      <c r="AM132" s="363"/>
      <c r="AN132" s="363"/>
      <c r="AO132" s="365"/>
      <c r="AP132" s="365"/>
      <c r="AQ132" s="365"/>
      <c r="AR132" s="365"/>
      <c r="AS132" s="365"/>
      <c r="AT132" s="365"/>
      <c r="AU132" s="365"/>
      <c r="AV132" s="365"/>
      <c r="AW132" s="375"/>
      <c r="AX132" s="375"/>
      <c r="AY132" s="375"/>
    </row>
    <row r="133" spans="1:51" s="87" customFormat="1" ht="12.75" customHeight="1">
      <c r="A133" s="92"/>
      <c r="B133" s="113" t="str">
        <f>IF(I107=I120,"","予算額の【収入の部】計と【支出の部】計が一致していません。修正してください。")</f>
        <v/>
      </c>
      <c r="C133" s="113"/>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c r="AA133" s="113"/>
      <c r="AB133" s="113"/>
      <c r="AC133" s="113"/>
      <c r="AD133" s="113"/>
      <c r="AE133" s="113"/>
      <c r="AF133" s="113"/>
      <c r="AG133" s="113"/>
      <c r="AH133" s="113"/>
      <c r="AI133" s="113"/>
      <c r="AJ133" s="199"/>
      <c r="AK133" s="199"/>
      <c r="AL133" s="92"/>
      <c r="AM133" s="363"/>
      <c r="AN133" s="363"/>
      <c r="AO133" s="365"/>
      <c r="AP133" s="365"/>
      <c r="AQ133" s="365"/>
      <c r="AR133" s="365"/>
      <c r="AS133" s="365"/>
      <c r="AT133" s="365"/>
      <c r="AU133" s="365"/>
      <c r="AV133" s="365"/>
      <c r="AW133" s="375"/>
      <c r="AX133" s="375"/>
      <c r="AY133" s="375"/>
    </row>
    <row r="134" spans="1:51" s="87" customFormat="1" ht="12.75" customHeight="1">
      <c r="A134" s="92"/>
      <c r="B134" s="113"/>
      <c r="C134" s="113"/>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c r="AA134" s="113"/>
      <c r="AB134" s="113"/>
      <c r="AC134" s="113"/>
      <c r="AD134" s="113"/>
      <c r="AE134" s="113"/>
      <c r="AF134" s="113"/>
      <c r="AG134" s="113"/>
      <c r="AH134" s="113"/>
      <c r="AI134" s="113"/>
      <c r="AJ134" s="92"/>
      <c r="AK134" s="92"/>
      <c r="AL134" s="92"/>
      <c r="AM134" s="363"/>
      <c r="AN134" s="363"/>
      <c r="AO134" s="365"/>
      <c r="AP134" s="365"/>
      <c r="AQ134" s="365"/>
      <c r="AR134" s="365"/>
      <c r="AS134" s="365"/>
      <c r="AT134" s="365"/>
      <c r="AU134" s="365"/>
      <c r="AV134" s="365"/>
      <c r="AW134" s="375"/>
      <c r="AX134" s="375"/>
      <c r="AY134" s="375"/>
    </row>
    <row r="135" spans="1:51" s="87" customFormat="1" ht="12.75" customHeight="1">
      <c r="A135" s="93"/>
      <c r="B135" s="113"/>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93"/>
      <c r="AK135" s="93"/>
      <c r="AL135" s="93"/>
      <c r="AM135" s="363"/>
      <c r="AN135" s="363"/>
      <c r="AO135" s="365"/>
      <c r="AP135" s="365"/>
      <c r="AQ135" s="365"/>
      <c r="AR135" s="365"/>
      <c r="AS135" s="365"/>
      <c r="AT135" s="365"/>
      <c r="AU135" s="365"/>
      <c r="AV135" s="365"/>
      <c r="AW135" s="375"/>
      <c r="AX135" s="375"/>
      <c r="AY135" s="375"/>
    </row>
    <row r="136" spans="1:51">
      <c r="A136" s="94"/>
      <c r="B136" s="94"/>
      <c r="C136" s="94"/>
      <c r="D136" s="94"/>
      <c r="E136" s="94"/>
      <c r="F136" s="94"/>
      <c r="G136" s="94"/>
      <c r="H136" s="94"/>
      <c r="I136" s="94"/>
      <c r="J136" s="94"/>
      <c r="K136" s="94"/>
      <c r="L136" s="94"/>
      <c r="M136" s="94"/>
      <c r="N136" s="94"/>
      <c r="O136" s="94"/>
      <c r="P136" s="94"/>
      <c r="Q136" s="94"/>
      <c r="R136" s="94"/>
      <c r="S136" s="94"/>
      <c r="T136" s="94"/>
      <c r="U136" s="94"/>
      <c r="V136" s="94"/>
      <c r="W136" s="94"/>
      <c r="X136" s="94"/>
      <c r="Y136" s="94"/>
      <c r="Z136" s="94"/>
      <c r="AA136" s="94"/>
      <c r="AB136" s="94"/>
      <c r="AC136" s="94"/>
      <c r="AD136" s="94"/>
      <c r="AE136" s="94"/>
      <c r="AF136" s="313"/>
      <c r="AG136" s="313"/>
      <c r="AH136" s="313"/>
      <c r="AI136" s="313"/>
      <c r="AJ136" s="313"/>
      <c r="AK136" s="313"/>
      <c r="AL136" s="313"/>
    </row>
    <row r="137" spans="1:51">
      <c r="A137" s="95" t="s">
        <v>129</v>
      </c>
      <c r="B137" s="95"/>
      <c r="C137" s="95"/>
      <c r="D137" s="95"/>
      <c r="E137" s="95"/>
      <c r="F137" s="95"/>
      <c r="G137" s="95"/>
      <c r="H137" s="95"/>
      <c r="I137" s="95"/>
      <c r="J137" s="95"/>
      <c r="K137" s="95"/>
      <c r="L137" s="95"/>
      <c r="M137" s="95"/>
      <c r="N137" s="95"/>
      <c r="O137" s="95"/>
      <c r="P137" s="95"/>
      <c r="Q137" s="95"/>
      <c r="R137" s="95"/>
      <c r="S137" s="95"/>
      <c r="T137" s="95"/>
      <c r="U137" s="95"/>
      <c r="V137" s="95"/>
      <c r="W137" s="95"/>
      <c r="X137" s="95"/>
      <c r="Y137" s="95"/>
      <c r="Z137" s="95"/>
      <c r="AA137" s="95"/>
      <c r="AB137" s="95"/>
      <c r="AC137" s="95"/>
      <c r="AD137" s="95"/>
      <c r="AE137" s="95"/>
      <c r="AF137" s="95"/>
      <c r="AG137" s="95"/>
      <c r="AH137" s="95"/>
      <c r="AI137" s="95"/>
      <c r="AJ137" s="95"/>
      <c r="AK137" s="95"/>
      <c r="AL137" s="95"/>
    </row>
    <row r="138" spans="1:51">
      <c r="A138" s="95"/>
      <c r="B138" s="95"/>
      <c r="C138" s="95"/>
      <c r="D138" s="95"/>
      <c r="E138" s="95"/>
      <c r="F138" s="95"/>
      <c r="G138" s="95"/>
      <c r="H138" s="95"/>
      <c r="I138" s="95"/>
      <c r="J138" s="95"/>
      <c r="K138" s="95"/>
      <c r="L138" s="95"/>
      <c r="M138" s="95"/>
      <c r="N138" s="95"/>
      <c r="O138" s="95"/>
      <c r="P138" s="95"/>
      <c r="Q138" s="95"/>
      <c r="R138" s="95"/>
      <c r="S138" s="95"/>
      <c r="T138" s="95"/>
      <c r="U138" s="95"/>
      <c r="V138" s="95"/>
      <c r="W138" s="95"/>
      <c r="X138" s="95"/>
      <c r="Y138" s="95"/>
      <c r="Z138" s="95"/>
      <c r="AA138" s="95"/>
      <c r="AB138" s="95"/>
      <c r="AC138" s="95"/>
      <c r="AD138" s="95"/>
      <c r="AE138" s="95"/>
      <c r="AF138" s="95"/>
      <c r="AG138" s="95"/>
      <c r="AH138" s="95"/>
      <c r="AI138" s="95"/>
      <c r="AJ138" s="95"/>
      <c r="AK138" s="95"/>
      <c r="AL138" s="95"/>
    </row>
    <row r="139" spans="1:51">
      <c r="A139" s="94"/>
      <c r="B139" s="94"/>
      <c r="C139" s="94"/>
      <c r="D139" s="94"/>
      <c r="E139" s="94"/>
      <c r="F139" s="94"/>
      <c r="G139" s="94"/>
      <c r="H139" s="94"/>
      <c r="I139" s="94"/>
      <c r="J139" s="94"/>
      <c r="K139" s="94"/>
      <c r="L139" s="94"/>
      <c r="M139" s="94"/>
      <c r="N139" s="94"/>
      <c r="O139" s="94"/>
      <c r="P139" s="271" t="s">
        <v>95</v>
      </c>
      <c r="Q139" s="271" t="str">
        <f>+E3</f>
        <v>令和</v>
      </c>
      <c r="R139" s="271"/>
      <c r="S139" s="276">
        <f>+G3</f>
        <v>8</v>
      </c>
      <c r="T139" s="276"/>
      <c r="U139" s="271" t="s">
        <v>96</v>
      </c>
      <c r="V139" s="271"/>
      <c r="W139" s="271" t="s">
        <v>97</v>
      </c>
      <c r="X139" s="94"/>
      <c r="Y139" s="94"/>
      <c r="Z139" s="94"/>
      <c r="AA139" s="94"/>
      <c r="AB139" s="304"/>
      <c r="AC139" s="94"/>
      <c r="AD139" s="94"/>
      <c r="AE139" s="94"/>
      <c r="AF139" s="94"/>
      <c r="AG139" s="94"/>
      <c r="AH139" s="317" t="s">
        <v>105</v>
      </c>
      <c r="AI139" s="317"/>
      <c r="AJ139" s="323" t="str">
        <f>F53</f>
        <v/>
      </c>
      <c r="AK139" s="323"/>
      <c r="AL139" s="94"/>
    </row>
    <row r="140" spans="1:51">
      <c r="A140" s="96"/>
      <c r="B140" s="96"/>
      <c r="C140" s="96"/>
      <c r="D140" s="96"/>
      <c r="E140" s="96"/>
      <c r="F140" s="96"/>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c r="AD140" s="96"/>
      <c r="AE140" s="96"/>
      <c r="AF140" s="96"/>
      <c r="AG140" s="96"/>
      <c r="AH140" s="96"/>
      <c r="AI140" s="96"/>
      <c r="AJ140" s="96"/>
      <c r="AK140" s="96"/>
      <c r="AL140" s="96"/>
    </row>
    <row r="141" spans="1:51">
      <c r="A141" s="96"/>
      <c r="B141" s="114" t="s">
        <v>7</v>
      </c>
      <c r="C141" s="164"/>
      <c r="D141" s="164"/>
      <c r="E141" s="164"/>
      <c r="F141" s="164"/>
      <c r="G141" s="200" t="str">
        <f>IF(Y5="","",Y5)</f>
        <v/>
      </c>
      <c r="H141" s="223"/>
      <c r="I141" s="223"/>
      <c r="J141" s="223"/>
      <c r="K141" s="223"/>
      <c r="L141" s="223"/>
      <c r="M141" s="223"/>
      <c r="N141" s="223"/>
      <c r="O141" s="223"/>
      <c r="P141" s="223"/>
      <c r="Q141" s="223"/>
      <c r="R141" s="223"/>
      <c r="S141" s="223"/>
      <c r="T141" s="223"/>
      <c r="U141" s="223"/>
      <c r="V141" s="223"/>
      <c r="W141" s="223"/>
      <c r="X141" s="223"/>
      <c r="Y141" s="223"/>
      <c r="Z141" s="223"/>
      <c r="AA141" s="223"/>
      <c r="AB141" s="223"/>
      <c r="AC141" s="223"/>
      <c r="AD141" s="223"/>
      <c r="AE141" s="223"/>
      <c r="AF141" s="223"/>
      <c r="AG141" s="223"/>
      <c r="AH141" s="223"/>
      <c r="AI141" s="223"/>
      <c r="AJ141" s="223"/>
      <c r="AK141" s="341"/>
      <c r="AL141" s="96"/>
    </row>
    <row r="142" spans="1:51">
      <c r="A142" s="96"/>
      <c r="B142" s="115"/>
      <c r="C142" s="165"/>
      <c r="D142" s="165"/>
      <c r="E142" s="165"/>
      <c r="F142" s="165"/>
      <c r="G142" s="201"/>
      <c r="H142" s="224"/>
      <c r="I142" s="224"/>
      <c r="J142" s="224"/>
      <c r="K142" s="224"/>
      <c r="L142" s="224"/>
      <c r="M142" s="224"/>
      <c r="N142" s="224"/>
      <c r="O142" s="224"/>
      <c r="P142" s="224"/>
      <c r="Q142" s="224"/>
      <c r="R142" s="224"/>
      <c r="S142" s="224"/>
      <c r="T142" s="224"/>
      <c r="U142" s="224"/>
      <c r="V142" s="224"/>
      <c r="W142" s="224"/>
      <c r="X142" s="224"/>
      <c r="Y142" s="224"/>
      <c r="Z142" s="224"/>
      <c r="AA142" s="224"/>
      <c r="AB142" s="224"/>
      <c r="AC142" s="224"/>
      <c r="AD142" s="224"/>
      <c r="AE142" s="224"/>
      <c r="AF142" s="224"/>
      <c r="AG142" s="224"/>
      <c r="AH142" s="224"/>
      <c r="AI142" s="224"/>
      <c r="AJ142" s="224"/>
      <c r="AK142" s="342"/>
      <c r="AL142" s="96"/>
    </row>
    <row r="143" spans="1:51">
      <c r="A143" s="96"/>
      <c r="B143" s="116" t="s">
        <v>103</v>
      </c>
      <c r="C143" s="166"/>
      <c r="D143" s="166"/>
      <c r="E143" s="166"/>
      <c r="F143" s="166"/>
      <c r="G143" s="202" t="str">
        <f>IF(F8="","",F8)</f>
        <v/>
      </c>
      <c r="H143" s="225"/>
      <c r="I143" s="225"/>
      <c r="J143" s="225"/>
      <c r="K143" s="225"/>
      <c r="L143" s="225"/>
      <c r="M143" s="225"/>
      <c r="N143" s="225"/>
      <c r="O143" s="225"/>
      <c r="P143" s="225"/>
      <c r="Q143" s="225"/>
      <c r="R143" s="225"/>
      <c r="S143" s="225"/>
      <c r="T143" s="225"/>
      <c r="U143" s="225"/>
      <c r="V143" s="225"/>
      <c r="W143" s="225"/>
      <c r="X143" s="225"/>
      <c r="Y143" s="225"/>
      <c r="Z143" s="225"/>
      <c r="AA143" s="225"/>
      <c r="AB143" s="225"/>
      <c r="AC143" s="225"/>
      <c r="AD143" s="225"/>
      <c r="AE143" s="225"/>
      <c r="AF143" s="225"/>
      <c r="AG143" s="225"/>
      <c r="AH143" s="225"/>
      <c r="AI143" s="225"/>
      <c r="AJ143" s="225"/>
      <c r="AK143" s="343"/>
      <c r="AL143" s="96"/>
    </row>
    <row r="144" spans="1:51" ht="13.95">
      <c r="A144" s="96"/>
      <c r="B144" s="117"/>
      <c r="C144" s="167"/>
      <c r="D144" s="167"/>
      <c r="E144" s="167"/>
      <c r="F144" s="167"/>
      <c r="G144" s="203"/>
      <c r="H144" s="226"/>
      <c r="I144" s="226"/>
      <c r="J144" s="226"/>
      <c r="K144" s="226"/>
      <c r="L144" s="226"/>
      <c r="M144" s="226"/>
      <c r="N144" s="226"/>
      <c r="O144" s="226"/>
      <c r="P144" s="226"/>
      <c r="Q144" s="226"/>
      <c r="R144" s="226"/>
      <c r="S144" s="226"/>
      <c r="T144" s="226"/>
      <c r="U144" s="226"/>
      <c r="V144" s="226"/>
      <c r="W144" s="226"/>
      <c r="X144" s="226"/>
      <c r="Y144" s="226"/>
      <c r="Z144" s="226"/>
      <c r="AA144" s="226"/>
      <c r="AB144" s="226"/>
      <c r="AC144" s="226"/>
      <c r="AD144" s="226"/>
      <c r="AE144" s="226"/>
      <c r="AF144" s="226"/>
      <c r="AG144" s="226"/>
      <c r="AH144" s="226"/>
      <c r="AI144" s="226"/>
      <c r="AJ144" s="226"/>
      <c r="AK144" s="344"/>
      <c r="AL144" s="96"/>
    </row>
    <row r="145" spans="1:38" ht="13.95">
      <c r="A145" s="96"/>
      <c r="B145" s="118"/>
      <c r="C145" s="118"/>
      <c r="D145" s="118"/>
      <c r="E145" s="118"/>
      <c r="F145" s="118"/>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4"/>
      <c r="AL145" s="96"/>
    </row>
    <row r="146" spans="1:38" ht="15" customHeight="1">
      <c r="A146" s="96"/>
      <c r="B146" s="119" t="s">
        <v>64</v>
      </c>
      <c r="C146" s="168"/>
      <c r="D146" s="168"/>
      <c r="E146" s="168"/>
      <c r="F146" s="168"/>
      <c r="G146" s="205" t="str">
        <f>IF(D12="","",D12)</f>
        <v/>
      </c>
      <c r="H146" s="205"/>
      <c r="I146" s="205"/>
      <c r="J146" s="205"/>
      <c r="K146" s="205"/>
      <c r="L146" s="205"/>
      <c r="M146" s="205"/>
      <c r="N146" s="205"/>
      <c r="O146" s="205"/>
      <c r="P146" s="205"/>
      <c r="Q146" s="205"/>
      <c r="R146" s="205"/>
      <c r="S146" s="205"/>
      <c r="T146" s="205"/>
      <c r="U146" s="205"/>
      <c r="V146" s="205"/>
      <c r="W146" s="205"/>
      <c r="X146" s="205"/>
      <c r="Y146" s="205"/>
      <c r="Z146" s="205"/>
      <c r="AA146" s="205"/>
      <c r="AB146" s="205"/>
      <c r="AC146" s="205"/>
      <c r="AD146" s="205"/>
      <c r="AE146" s="205"/>
      <c r="AF146" s="205"/>
      <c r="AG146" s="205"/>
      <c r="AH146" s="205"/>
      <c r="AI146" s="205"/>
      <c r="AJ146" s="324"/>
      <c r="AK146" s="345"/>
      <c r="AL146" s="96"/>
    </row>
    <row r="147" spans="1:38" ht="15" customHeight="1">
      <c r="A147" s="96"/>
      <c r="B147" s="120"/>
      <c r="C147" s="169"/>
      <c r="D147" s="169"/>
      <c r="E147" s="169"/>
      <c r="F147" s="169"/>
      <c r="G147" s="206"/>
      <c r="H147" s="206"/>
      <c r="I147" s="206"/>
      <c r="J147" s="206"/>
      <c r="K147" s="206"/>
      <c r="L147" s="206"/>
      <c r="M147" s="206"/>
      <c r="N147" s="206"/>
      <c r="O147" s="206"/>
      <c r="P147" s="206"/>
      <c r="Q147" s="206"/>
      <c r="R147" s="206"/>
      <c r="S147" s="206"/>
      <c r="T147" s="206"/>
      <c r="U147" s="206"/>
      <c r="V147" s="206"/>
      <c r="W147" s="206"/>
      <c r="X147" s="206"/>
      <c r="Y147" s="206"/>
      <c r="Z147" s="206"/>
      <c r="AA147" s="206"/>
      <c r="AB147" s="206"/>
      <c r="AC147" s="206"/>
      <c r="AD147" s="206"/>
      <c r="AE147" s="206"/>
      <c r="AF147" s="206"/>
      <c r="AG147" s="206"/>
      <c r="AH147" s="206"/>
      <c r="AI147" s="206"/>
      <c r="AJ147" s="325"/>
      <c r="AK147" s="346"/>
      <c r="AL147" s="96"/>
    </row>
    <row r="148" spans="1:38" ht="15" customHeight="1">
      <c r="A148" s="96"/>
      <c r="B148" s="120"/>
      <c r="C148" s="169"/>
      <c r="D148" s="169"/>
      <c r="E148" s="169"/>
      <c r="F148" s="169"/>
      <c r="G148" s="206"/>
      <c r="H148" s="206"/>
      <c r="I148" s="206"/>
      <c r="J148" s="206"/>
      <c r="K148" s="206"/>
      <c r="L148" s="206"/>
      <c r="M148" s="206"/>
      <c r="N148" s="206"/>
      <c r="O148" s="206"/>
      <c r="P148" s="206"/>
      <c r="Q148" s="206"/>
      <c r="R148" s="206"/>
      <c r="S148" s="206"/>
      <c r="T148" s="206"/>
      <c r="U148" s="206"/>
      <c r="V148" s="206"/>
      <c r="W148" s="206"/>
      <c r="X148" s="206"/>
      <c r="Y148" s="206"/>
      <c r="Z148" s="206"/>
      <c r="AA148" s="206"/>
      <c r="AB148" s="206"/>
      <c r="AC148" s="206"/>
      <c r="AD148" s="206"/>
      <c r="AE148" s="206"/>
      <c r="AF148" s="206"/>
      <c r="AG148" s="206"/>
      <c r="AH148" s="206"/>
      <c r="AI148" s="206"/>
      <c r="AJ148" s="325"/>
      <c r="AK148" s="346"/>
      <c r="AL148" s="96"/>
    </row>
    <row r="149" spans="1:38" ht="15" customHeight="1">
      <c r="A149" s="96"/>
      <c r="B149" s="119" t="s">
        <v>144</v>
      </c>
      <c r="C149" s="168"/>
      <c r="D149" s="168"/>
      <c r="E149" s="168"/>
      <c r="F149" s="168"/>
      <c r="G149" s="207" t="str">
        <f>IF(C32="","",C32)</f>
        <v/>
      </c>
      <c r="H149" s="227"/>
      <c r="I149" s="227"/>
      <c r="J149" s="227"/>
      <c r="K149" s="227"/>
      <c r="L149" s="227"/>
      <c r="M149" s="227"/>
      <c r="N149" s="227"/>
      <c r="O149" s="227"/>
      <c r="P149" s="227"/>
      <c r="Q149" s="227"/>
      <c r="R149" s="227"/>
      <c r="S149" s="227"/>
      <c r="T149" s="227"/>
      <c r="U149" s="227"/>
      <c r="V149" s="227"/>
      <c r="W149" s="227"/>
      <c r="X149" s="227"/>
      <c r="Y149" s="227"/>
      <c r="Z149" s="227"/>
      <c r="AA149" s="227"/>
      <c r="AB149" s="227"/>
      <c r="AC149" s="227"/>
      <c r="AD149" s="227"/>
      <c r="AE149" s="227"/>
      <c r="AF149" s="227"/>
      <c r="AG149" s="227"/>
      <c r="AH149" s="227"/>
      <c r="AI149" s="227"/>
      <c r="AJ149" s="227"/>
      <c r="AK149" s="347"/>
      <c r="AL149" s="96"/>
    </row>
    <row r="150" spans="1:38" ht="15" customHeight="1">
      <c r="A150" s="96"/>
      <c r="B150" s="120"/>
      <c r="C150" s="169"/>
      <c r="D150" s="169"/>
      <c r="E150" s="169"/>
      <c r="F150" s="169"/>
      <c r="G150" s="208"/>
      <c r="H150" s="228"/>
      <c r="I150" s="228"/>
      <c r="J150" s="228"/>
      <c r="K150" s="228"/>
      <c r="L150" s="228"/>
      <c r="M150" s="228"/>
      <c r="N150" s="228"/>
      <c r="O150" s="228"/>
      <c r="P150" s="228"/>
      <c r="Q150" s="228"/>
      <c r="R150" s="228"/>
      <c r="S150" s="228"/>
      <c r="T150" s="228"/>
      <c r="U150" s="228"/>
      <c r="V150" s="228"/>
      <c r="W150" s="228"/>
      <c r="X150" s="228"/>
      <c r="Y150" s="228"/>
      <c r="Z150" s="228"/>
      <c r="AA150" s="228"/>
      <c r="AB150" s="228"/>
      <c r="AC150" s="228"/>
      <c r="AD150" s="228"/>
      <c r="AE150" s="228"/>
      <c r="AF150" s="228"/>
      <c r="AG150" s="228"/>
      <c r="AH150" s="228"/>
      <c r="AI150" s="228"/>
      <c r="AJ150" s="228"/>
      <c r="AK150" s="348"/>
      <c r="AL150" s="96"/>
    </row>
    <row r="151" spans="1:38" ht="15" customHeight="1">
      <c r="A151" s="96"/>
      <c r="B151" s="120"/>
      <c r="C151" s="169"/>
      <c r="D151" s="169"/>
      <c r="E151" s="169"/>
      <c r="F151" s="169"/>
      <c r="G151" s="208"/>
      <c r="H151" s="229"/>
      <c r="I151" s="229"/>
      <c r="J151" s="229"/>
      <c r="K151" s="229"/>
      <c r="L151" s="229"/>
      <c r="M151" s="229"/>
      <c r="N151" s="229"/>
      <c r="O151" s="229"/>
      <c r="P151" s="229"/>
      <c r="Q151" s="229"/>
      <c r="R151" s="229"/>
      <c r="S151" s="229"/>
      <c r="T151" s="229"/>
      <c r="U151" s="229"/>
      <c r="V151" s="229"/>
      <c r="W151" s="229"/>
      <c r="X151" s="229"/>
      <c r="Y151" s="229"/>
      <c r="Z151" s="229"/>
      <c r="AA151" s="229"/>
      <c r="AB151" s="229"/>
      <c r="AC151" s="229"/>
      <c r="AD151" s="229"/>
      <c r="AE151" s="229"/>
      <c r="AF151" s="229"/>
      <c r="AG151" s="229"/>
      <c r="AH151" s="229"/>
      <c r="AI151" s="229"/>
      <c r="AJ151" s="229"/>
      <c r="AK151" s="348"/>
      <c r="AL151" s="96"/>
    </row>
    <row r="152" spans="1:38" ht="15" customHeight="1">
      <c r="A152" s="96"/>
      <c r="B152" s="121"/>
      <c r="C152" s="170"/>
      <c r="D152" s="170"/>
      <c r="E152" s="170"/>
      <c r="F152" s="170"/>
      <c r="G152" s="209"/>
      <c r="H152" s="230"/>
      <c r="I152" s="230"/>
      <c r="J152" s="230"/>
      <c r="K152" s="230"/>
      <c r="L152" s="230"/>
      <c r="M152" s="230"/>
      <c r="N152" s="230"/>
      <c r="O152" s="230"/>
      <c r="P152" s="230"/>
      <c r="Q152" s="230"/>
      <c r="R152" s="230"/>
      <c r="S152" s="230"/>
      <c r="T152" s="230"/>
      <c r="U152" s="230"/>
      <c r="V152" s="230"/>
      <c r="W152" s="230"/>
      <c r="X152" s="230"/>
      <c r="Y152" s="230"/>
      <c r="Z152" s="230"/>
      <c r="AA152" s="230"/>
      <c r="AB152" s="230"/>
      <c r="AC152" s="230"/>
      <c r="AD152" s="230"/>
      <c r="AE152" s="230"/>
      <c r="AF152" s="230"/>
      <c r="AG152" s="230"/>
      <c r="AH152" s="230"/>
      <c r="AI152" s="230"/>
      <c r="AJ152" s="230"/>
      <c r="AK152" s="349"/>
      <c r="AL152" s="96"/>
    </row>
    <row r="153" spans="1:38" ht="13.95">
      <c r="A153" s="96"/>
      <c r="B153" s="122"/>
      <c r="C153" s="122"/>
      <c r="D153" s="122"/>
      <c r="E153" s="122"/>
      <c r="F153" s="122"/>
      <c r="G153" s="210"/>
      <c r="H153" s="210"/>
      <c r="I153" s="210"/>
      <c r="J153" s="210"/>
      <c r="K153" s="210"/>
      <c r="L153" s="210"/>
      <c r="M153" s="210"/>
      <c r="N153" s="210"/>
      <c r="O153" s="210"/>
      <c r="P153" s="210"/>
      <c r="Q153" s="210"/>
      <c r="R153" s="210"/>
      <c r="S153" s="210"/>
      <c r="T153" s="210"/>
      <c r="U153" s="210"/>
      <c r="V153" s="210"/>
      <c r="W153" s="210"/>
      <c r="X153" s="210"/>
      <c r="Y153" s="210"/>
      <c r="Z153" s="210"/>
      <c r="AA153" s="210"/>
      <c r="AB153" s="210"/>
      <c r="AC153" s="210"/>
      <c r="AD153" s="210"/>
      <c r="AE153" s="210"/>
      <c r="AF153" s="210"/>
      <c r="AG153" s="210"/>
      <c r="AH153" s="210"/>
      <c r="AI153" s="210"/>
      <c r="AJ153" s="210"/>
      <c r="AK153" s="210"/>
      <c r="AL153" s="96"/>
    </row>
    <row r="154" spans="1:38" ht="11.25" customHeight="1">
      <c r="A154" s="96"/>
      <c r="B154" s="114" t="s">
        <v>135</v>
      </c>
      <c r="C154" s="164"/>
      <c r="D154" s="164"/>
      <c r="E154" s="164"/>
      <c r="F154" s="164"/>
      <c r="G154" s="114" t="s">
        <v>84</v>
      </c>
      <c r="H154" s="164"/>
      <c r="I154" s="164"/>
      <c r="J154" s="164"/>
      <c r="K154" s="164"/>
      <c r="L154" s="164"/>
      <c r="M154" s="164"/>
      <c r="N154" s="164"/>
      <c r="O154" s="164"/>
      <c r="P154" s="164"/>
      <c r="Q154" s="164"/>
      <c r="R154" s="164"/>
      <c r="S154" s="164"/>
      <c r="T154" s="164"/>
      <c r="U154" s="164"/>
      <c r="V154" s="164"/>
      <c r="W154" s="164"/>
      <c r="X154" s="164"/>
      <c r="Y154" s="164"/>
      <c r="Z154" s="164"/>
      <c r="AA154" s="164"/>
      <c r="AB154" s="164"/>
      <c r="AC154" s="164"/>
      <c r="AD154" s="164"/>
      <c r="AE154" s="164"/>
      <c r="AF154" s="164"/>
      <c r="AG154" s="164"/>
      <c r="AH154" s="164"/>
      <c r="AI154" s="319" t="s">
        <v>71</v>
      </c>
      <c r="AJ154" s="326"/>
      <c r="AK154" s="350"/>
      <c r="AL154" s="96"/>
    </row>
    <row r="155" spans="1:38" ht="11.25" customHeight="1">
      <c r="A155" s="96"/>
      <c r="B155" s="115"/>
      <c r="C155" s="165"/>
      <c r="D155" s="165"/>
      <c r="E155" s="165"/>
      <c r="F155" s="165"/>
      <c r="G155" s="115"/>
      <c r="H155" s="165"/>
      <c r="I155" s="165"/>
      <c r="J155" s="165"/>
      <c r="K155" s="165"/>
      <c r="L155" s="165"/>
      <c r="M155" s="165"/>
      <c r="N155" s="165"/>
      <c r="O155" s="165"/>
      <c r="P155" s="165"/>
      <c r="Q155" s="165"/>
      <c r="R155" s="165"/>
      <c r="S155" s="165"/>
      <c r="T155" s="165"/>
      <c r="U155" s="165"/>
      <c r="V155" s="165"/>
      <c r="W155" s="165"/>
      <c r="X155" s="165"/>
      <c r="Y155" s="165"/>
      <c r="Z155" s="165"/>
      <c r="AA155" s="165"/>
      <c r="AB155" s="165"/>
      <c r="AC155" s="165"/>
      <c r="AD155" s="165"/>
      <c r="AE155" s="165"/>
      <c r="AF155" s="165"/>
      <c r="AG155" s="165"/>
      <c r="AH155" s="165"/>
      <c r="AI155" s="320"/>
      <c r="AJ155" s="327"/>
      <c r="AK155" s="351"/>
      <c r="AL155" s="96"/>
    </row>
    <row r="156" spans="1:38" ht="22.5" customHeight="1">
      <c r="A156" s="96"/>
      <c r="B156" s="123" t="s">
        <v>133</v>
      </c>
      <c r="C156" s="171"/>
      <c r="D156" s="171"/>
      <c r="E156" s="171"/>
      <c r="F156" s="171"/>
      <c r="G156" s="211" t="s">
        <v>143</v>
      </c>
      <c r="H156" s="231"/>
      <c r="I156" s="231"/>
      <c r="J156" s="231"/>
      <c r="K156" s="231"/>
      <c r="L156" s="231"/>
      <c r="M156" s="231"/>
      <c r="N156" s="231"/>
      <c r="O156" s="231"/>
      <c r="P156" s="231"/>
      <c r="Q156" s="231"/>
      <c r="R156" s="231"/>
      <c r="S156" s="231"/>
      <c r="T156" s="231"/>
      <c r="U156" s="231"/>
      <c r="V156" s="231"/>
      <c r="W156" s="231"/>
      <c r="X156" s="231"/>
      <c r="Y156" s="231"/>
      <c r="Z156" s="231"/>
      <c r="AA156" s="231"/>
      <c r="AB156" s="231"/>
      <c r="AC156" s="231"/>
      <c r="AD156" s="231"/>
      <c r="AE156" s="231"/>
      <c r="AF156" s="231"/>
      <c r="AG156" s="231"/>
      <c r="AH156" s="231"/>
      <c r="AI156" s="321"/>
      <c r="AJ156" s="328"/>
      <c r="AK156" s="352"/>
      <c r="AL156" s="96"/>
    </row>
    <row r="157" spans="1:38" ht="22.5" customHeight="1">
      <c r="A157" s="96"/>
      <c r="B157" s="124"/>
      <c r="C157" s="172"/>
      <c r="D157" s="172"/>
      <c r="E157" s="172"/>
      <c r="F157" s="172"/>
      <c r="G157" s="212" t="s">
        <v>142</v>
      </c>
      <c r="H157" s="232"/>
      <c r="I157" s="232"/>
      <c r="J157" s="232"/>
      <c r="K157" s="232"/>
      <c r="L157" s="232"/>
      <c r="M157" s="232"/>
      <c r="N157" s="232"/>
      <c r="O157" s="232"/>
      <c r="P157" s="232"/>
      <c r="Q157" s="232"/>
      <c r="R157" s="232"/>
      <c r="S157" s="232"/>
      <c r="T157" s="232"/>
      <c r="U157" s="232"/>
      <c r="V157" s="232"/>
      <c r="W157" s="232"/>
      <c r="X157" s="232"/>
      <c r="Y157" s="232"/>
      <c r="Z157" s="232"/>
      <c r="AA157" s="232"/>
      <c r="AB157" s="232"/>
      <c r="AC157" s="232"/>
      <c r="AD157" s="232"/>
      <c r="AE157" s="232"/>
      <c r="AF157" s="232"/>
      <c r="AG157" s="232"/>
      <c r="AH157" s="232"/>
      <c r="AI157" s="321"/>
      <c r="AJ157" s="328"/>
      <c r="AK157" s="352"/>
      <c r="AL157" s="96"/>
    </row>
    <row r="158" spans="1:38" ht="22.5" customHeight="1">
      <c r="A158" s="96"/>
      <c r="B158" s="124"/>
      <c r="C158" s="172"/>
      <c r="D158" s="172"/>
      <c r="E158" s="172"/>
      <c r="F158" s="172"/>
      <c r="G158" s="212" t="s">
        <v>141</v>
      </c>
      <c r="H158" s="232"/>
      <c r="I158" s="232"/>
      <c r="J158" s="232"/>
      <c r="K158" s="232"/>
      <c r="L158" s="232"/>
      <c r="M158" s="232"/>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321"/>
      <c r="AJ158" s="328"/>
      <c r="AK158" s="352"/>
      <c r="AL158" s="96"/>
    </row>
    <row r="159" spans="1:38" ht="33" customHeight="1">
      <c r="A159" s="96"/>
      <c r="B159" s="124"/>
      <c r="C159" s="173"/>
      <c r="D159" s="173"/>
      <c r="E159" s="173"/>
      <c r="F159" s="173"/>
      <c r="G159" s="213" t="s">
        <v>145</v>
      </c>
      <c r="H159" s="233"/>
      <c r="I159" s="233"/>
      <c r="J159" s="233"/>
      <c r="K159" s="233"/>
      <c r="L159" s="233"/>
      <c r="M159" s="233"/>
      <c r="N159" s="233"/>
      <c r="O159" s="233"/>
      <c r="P159" s="233"/>
      <c r="Q159" s="233"/>
      <c r="R159" s="233"/>
      <c r="S159" s="233"/>
      <c r="T159" s="233"/>
      <c r="U159" s="233"/>
      <c r="V159" s="233"/>
      <c r="W159" s="233"/>
      <c r="X159" s="233"/>
      <c r="Y159" s="233"/>
      <c r="Z159" s="233"/>
      <c r="AA159" s="233"/>
      <c r="AB159" s="233"/>
      <c r="AC159" s="233"/>
      <c r="AD159" s="233"/>
      <c r="AE159" s="233"/>
      <c r="AF159" s="233"/>
      <c r="AG159" s="233"/>
      <c r="AH159" s="233"/>
      <c r="AI159" s="321"/>
      <c r="AJ159" s="328"/>
      <c r="AK159" s="352"/>
      <c r="AL159" s="96"/>
    </row>
    <row r="160" spans="1:38" ht="33" customHeight="1">
      <c r="A160" s="96"/>
      <c r="B160" s="125"/>
      <c r="C160" s="174"/>
      <c r="D160" s="174"/>
      <c r="E160" s="174"/>
      <c r="F160" s="174"/>
      <c r="G160" s="214" t="s">
        <v>146</v>
      </c>
      <c r="H160" s="234"/>
      <c r="I160" s="234"/>
      <c r="J160" s="234"/>
      <c r="K160" s="234"/>
      <c r="L160" s="234"/>
      <c r="M160" s="234"/>
      <c r="N160" s="234"/>
      <c r="O160" s="234"/>
      <c r="P160" s="234"/>
      <c r="Q160" s="234"/>
      <c r="R160" s="234"/>
      <c r="S160" s="234"/>
      <c r="T160" s="234"/>
      <c r="U160" s="234"/>
      <c r="V160" s="234"/>
      <c r="W160" s="234"/>
      <c r="X160" s="234"/>
      <c r="Y160" s="234"/>
      <c r="Z160" s="234"/>
      <c r="AA160" s="234"/>
      <c r="AB160" s="234"/>
      <c r="AC160" s="234"/>
      <c r="AD160" s="234"/>
      <c r="AE160" s="234"/>
      <c r="AF160" s="234"/>
      <c r="AG160" s="234"/>
      <c r="AH160" s="234"/>
      <c r="AI160" s="321"/>
      <c r="AJ160" s="328"/>
      <c r="AK160" s="352"/>
      <c r="AL160" s="96"/>
    </row>
    <row r="161" spans="1:38" ht="33" customHeight="1">
      <c r="A161" s="96"/>
      <c r="B161" s="123" t="s">
        <v>132</v>
      </c>
      <c r="C161" s="171"/>
      <c r="D161" s="171"/>
      <c r="E161" s="171"/>
      <c r="F161" s="171"/>
      <c r="G161" s="215" t="s">
        <v>152</v>
      </c>
      <c r="H161" s="231"/>
      <c r="I161" s="231"/>
      <c r="J161" s="231"/>
      <c r="K161" s="231"/>
      <c r="L161" s="231"/>
      <c r="M161" s="231"/>
      <c r="N161" s="231"/>
      <c r="O161" s="231"/>
      <c r="P161" s="231"/>
      <c r="Q161" s="231"/>
      <c r="R161" s="231"/>
      <c r="S161" s="231"/>
      <c r="T161" s="231"/>
      <c r="U161" s="231"/>
      <c r="V161" s="231"/>
      <c r="W161" s="231"/>
      <c r="X161" s="231"/>
      <c r="Y161" s="231"/>
      <c r="Z161" s="231"/>
      <c r="AA161" s="231"/>
      <c r="AB161" s="231"/>
      <c r="AC161" s="231"/>
      <c r="AD161" s="231"/>
      <c r="AE161" s="231"/>
      <c r="AF161" s="231"/>
      <c r="AG161" s="231"/>
      <c r="AH161" s="231"/>
      <c r="AI161" s="321"/>
      <c r="AJ161" s="328"/>
      <c r="AK161" s="352"/>
      <c r="AL161" s="96"/>
    </row>
    <row r="162" spans="1:38" ht="22.5" customHeight="1">
      <c r="A162" s="96"/>
      <c r="B162" s="124"/>
      <c r="C162" s="173"/>
      <c r="D162" s="173"/>
      <c r="E162" s="173"/>
      <c r="F162" s="173"/>
      <c r="G162" s="212" t="s">
        <v>140</v>
      </c>
      <c r="H162" s="232"/>
      <c r="I162" s="232"/>
      <c r="J162" s="232"/>
      <c r="K162" s="232"/>
      <c r="L162" s="232"/>
      <c r="M162" s="232"/>
      <c r="N162" s="232"/>
      <c r="O162" s="232"/>
      <c r="P162" s="232"/>
      <c r="Q162" s="232"/>
      <c r="R162" s="232"/>
      <c r="S162" s="232"/>
      <c r="T162" s="232"/>
      <c r="U162" s="232"/>
      <c r="V162" s="232"/>
      <c r="W162" s="232"/>
      <c r="X162" s="232"/>
      <c r="Y162" s="232"/>
      <c r="Z162" s="232"/>
      <c r="AA162" s="232"/>
      <c r="AB162" s="232"/>
      <c r="AC162" s="232"/>
      <c r="AD162" s="232"/>
      <c r="AE162" s="232"/>
      <c r="AF162" s="232"/>
      <c r="AG162" s="232"/>
      <c r="AH162" s="232"/>
      <c r="AI162" s="321"/>
      <c r="AJ162" s="328"/>
      <c r="AK162" s="352"/>
      <c r="AL162" s="96"/>
    </row>
    <row r="163" spans="1:38" ht="22.5" customHeight="1">
      <c r="A163" s="96"/>
      <c r="B163" s="124"/>
      <c r="C163" s="172"/>
      <c r="D163" s="172"/>
      <c r="E163" s="172"/>
      <c r="F163" s="172"/>
      <c r="G163" s="212" t="s">
        <v>139</v>
      </c>
      <c r="H163" s="232"/>
      <c r="I163" s="232"/>
      <c r="J163" s="232"/>
      <c r="K163" s="232"/>
      <c r="L163" s="232"/>
      <c r="M163" s="232"/>
      <c r="N163" s="232"/>
      <c r="O163" s="232"/>
      <c r="P163" s="232"/>
      <c r="Q163" s="232"/>
      <c r="R163" s="232"/>
      <c r="S163" s="232"/>
      <c r="T163" s="232"/>
      <c r="U163" s="232"/>
      <c r="V163" s="232"/>
      <c r="W163" s="232"/>
      <c r="X163" s="232"/>
      <c r="Y163" s="232"/>
      <c r="Z163" s="232"/>
      <c r="AA163" s="232"/>
      <c r="AB163" s="232"/>
      <c r="AC163" s="232"/>
      <c r="AD163" s="232"/>
      <c r="AE163" s="232"/>
      <c r="AF163" s="232"/>
      <c r="AG163" s="232"/>
      <c r="AH163" s="232"/>
      <c r="AI163" s="321"/>
      <c r="AJ163" s="328"/>
      <c r="AK163" s="352"/>
      <c r="AL163" s="96"/>
    </row>
    <row r="164" spans="1:38" ht="22.5" customHeight="1">
      <c r="A164" s="96"/>
      <c r="B164" s="124"/>
      <c r="C164" s="172"/>
      <c r="D164" s="172"/>
      <c r="E164" s="172"/>
      <c r="F164" s="172"/>
      <c r="G164" s="216" t="s">
        <v>138</v>
      </c>
      <c r="H164" s="235"/>
      <c r="I164" s="235"/>
      <c r="J164" s="235"/>
      <c r="K164" s="235"/>
      <c r="L164" s="235"/>
      <c r="M164" s="235"/>
      <c r="N164" s="235"/>
      <c r="O164" s="235"/>
      <c r="P164" s="235"/>
      <c r="Q164" s="235"/>
      <c r="R164" s="235"/>
      <c r="S164" s="235"/>
      <c r="T164" s="235"/>
      <c r="U164" s="235"/>
      <c r="V164" s="235"/>
      <c r="W164" s="235"/>
      <c r="X164" s="235"/>
      <c r="Y164" s="235"/>
      <c r="Z164" s="235"/>
      <c r="AA164" s="235"/>
      <c r="AB164" s="235"/>
      <c r="AC164" s="235"/>
      <c r="AD164" s="235"/>
      <c r="AE164" s="235"/>
      <c r="AF164" s="235"/>
      <c r="AG164" s="235"/>
      <c r="AH164" s="235"/>
      <c r="AI164" s="321"/>
      <c r="AJ164" s="328"/>
      <c r="AK164" s="352"/>
      <c r="AL164" s="96"/>
    </row>
    <row r="165" spans="1:38" ht="22.5" customHeight="1">
      <c r="A165" s="96"/>
      <c r="B165" s="123" t="s">
        <v>131</v>
      </c>
      <c r="C165" s="171"/>
      <c r="D165" s="171"/>
      <c r="E165" s="171"/>
      <c r="F165" s="171"/>
      <c r="G165" s="211" t="s">
        <v>137</v>
      </c>
      <c r="H165" s="231"/>
      <c r="I165" s="231"/>
      <c r="J165" s="231"/>
      <c r="K165" s="231"/>
      <c r="L165" s="231"/>
      <c r="M165" s="231"/>
      <c r="N165" s="231"/>
      <c r="O165" s="231"/>
      <c r="P165" s="231"/>
      <c r="Q165" s="231"/>
      <c r="R165" s="231"/>
      <c r="S165" s="231"/>
      <c r="T165" s="231"/>
      <c r="U165" s="231"/>
      <c r="V165" s="231"/>
      <c r="W165" s="231"/>
      <c r="X165" s="231"/>
      <c r="Y165" s="231"/>
      <c r="Z165" s="231"/>
      <c r="AA165" s="231"/>
      <c r="AB165" s="231"/>
      <c r="AC165" s="231"/>
      <c r="AD165" s="231"/>
      <c r="AE165" s="231"/>
      <c r="AF165" s="231"/>
      <c r="AG165" s="231"/>
      <c r="AH165" s="231"/>
      <c r="AI165" s="321"/>
      <c r="AJ165" s="328"/>
      <c r="AK165" s="352"/>
      <c r="AL165" s="96"/>
    </row>
    <row r="166" spans="1:38" ht="22.5" customHeight="1">
      <c r="A166" s="96"/>
      <c r="B166" s="124"/>
      <c r="C166" s="173"/>
      <c r="D166" s="173"/>
      <c r="E166" s="173"/>
      <c r="F166" s="173"/>
      <c r="G166" s="212" t="s">
        <v>124</v>
      </c>
      <c r="H166" s="232"/>
      <c r="I166" s="232"/>
      <c r="J166" s="232"/>
      <c r="K166" s="232"/>
      <c r="L166" s="232"/>
      <c r="M166" s="232"/>
      <c r="N166" s="232"/>
      <c r="O166" s="232"/>
      <c r="P166" s="232"/>
      <c r="Q166" s="232"/>
      <c r="R166" s="232"/>
      <c r="S166" s="232"/>
      <c r="T166" s="232"/>
      <c r="U166" s="232"/>
      <c r="V166" s="232"/>
      <c r="W166" s="232"/>
      <c r="X166" s="232"/>
      <c r="Y166" s="232"/>
      <c r="Z166" s="232"/>
      <c r="AA166" s="232"/>
      <c r="AB166" s="232"/>
      <c r="AC166" s="232"/>
      <c r="AD166" s="232"/>
      <c r="AE166" s="232"/>
      <c r="AF166" s="232"/>
      <c r="AG166" s="232"/>
      <c r="AH166" s="232"/>
      <c r="AI166" s="321"/>
      <c r="AJ166" s="328"/>
      <c r="AK166" s="352"/>
      <c r="AL166" s="96"/>
    </row>
    <row r="167" spans="1:38" ht="22.5" customHeight="1">
      <c r="A167" s="96"/>
      <c r="B167" s="124"/>
      <c r="C167" s="172"/>
      <c r="D167" s="172"/>
      <c r="E167" s="172"/>
      <c r="F167" s="172"/>
      <c r="G167" s="212" t="s">
        <v>85</v>
      </c>
      <c r="H167" s="232"/>
      <c r="I167" s="232"/>
      <c r="J167" s="232"/>
      <c r="K167" s="232"/>
      <c r="L167" s="232"/>
      <c r="M167" s="232"/>
      <c r="N167" s="232"/>
      <c r="O167" s="232"/>
      <c r="P167" s="232"/>
      <c r="Q167" s="232"/>
      <c r="R167" s="232"/>
      <c r="S167" s="232"/>
      <c r="T167" s="232"/>
      <c r="U167" s="232"/>
      <c r="V167" s="232"/>
      <c r="W167" s="232"/>
      <c r="X167" s="232"/>
      <c r="Y167" s="232"/>
      <c r="Z167" s="232"/>
      <c r="AA167" s="232"/>
      <c r="AB167" s="232"/>
      <c r="AC167" s="232"/>
      <c r="AD167" s="232"/>
      <c r="AE167" s="232"/>
      <c r="AF167" s="232"/>
      <c r="AG167" s="232"/>
      <c r="AH167" s="232"/>
      <c r="AI167" s="321"/>
      <c r="AJ167" s="328"/>
      <c r="AK167" s="352"/>
      <c r="AL167" s="96"/>
    </row>
    <row r="168" spans="1:38" ht="22.5" customHeight="1">
      <c r="A168" s="96"/>
      <c r="B168" s="124"/>
      <c r="C168" s="172"/>
      <c r="D168" s="172"/>
      <c r="E168" s="172"/>
      <c r="F168" s="172"/>
      <c r="G168" s="212" t="s">
        <v>136</v>
      </c>
      <c r="H168" s="232"/>
      <c r="I168" s="232"/>
      <c r="J168" s="232"/>
      <c r="K168" s="232"/>
      <c r="L168" s="232"/>
      <c r="M168" s="232"/>
      <c r="N168" s="232"/>
      <c r="O168" s="232"/>
      <c r="P168" s="232"/>
      <c r="Q168" s="232"/>
      <c r="R168" s="232"/>
      <c r="S168" s="232"/>
      <c r="T168" s="232"/>
      <c r="U168" s="232"/>
      <c r="V168" s="232"/>
      <c r="W168" s="232"/>
      <c r="X168" s="232"/>
      <c r="Y168" s="232"/>
      <c r="Z168" s="232"/>
      <c r="AA168" s="232"/>
      <c r="AB168" s="232"/>
      <c r="AC168" s="232"/>
      <c r="AD168" s="232"/>
      <c r="AE168" s="232"/>
      <c r="AF168" s="232"/>
      <c r="AG168" s="232"/>
      <c r="AH168" s="232"/>
      <c r="AI168" s="321"/>
      <c r="AJ168" s="328"/>
      <c r="AK168" s="352"/>
      <c r="AL168" s="96"/>
    </row>
    <row r="169" spans="1:38" ht="22.5" customHeight="1">
      <c r="A169" s="96"/>
      <c r="B169" s="126"/>
      <c r="C169" s="175"/>
      <c r="D169" s="175"/>
      <c r="E169" s="175"/>
      <c r="F169" s="175"/>
      <c r="G169" s="217" t="s">
        <v>72</v>
      </c>
      <c r="H169" s="236"/>
      <c r="I169" s="236"/>
      <c r="J169" s="236"/>
      <c r="K169" s="236"/>
      <c r="L169" s="236"/>
      <c r="M169" s="236"/>
      <c r="N169" s="236"/>
      <c r="O169" s="236"/>
      <c r="P169" s="236"/>
      <c r="Q169" s="236"/>
      <c r="R169" s="236"/>
      <c r="S169" s="236"/>
      <c r="T169" s="236"/>
      <c r="U169" s="236"/>
      <c r="V169" s="236"/>
      <c r="W169" s="236"/>
      <c r="X169" s="236"/>
      <c r="Y169" s="236"/>
      <c r="Z169" s="236"/>
      <c r="AA169" s="236"/>
      <c r="AB169" s="236"/>
      <c r="AC169" s="236"/>
      <c r="AD169" s="236"/>
      <c r="AE169" s="236"/>
      <c r="AF169" s="236"/>
      <c r="AG169" s="236"/>
      <c r="AH169" s="236"/>
      <c r="AI169" s="321"/>
      <c r="AJ169" s="328"/>
      <c r="AK169" s="352"/>
      <c r="AL169" s="96"/>
    </row>
    <row r="170" spans="1:38" ht="13.5" customHeight="1">
      <c r="A170" s="96"/>
      <c r="B170" s="127" t="s">
        <v>120</v>
      </c>
      <c r="C170" s="127"/>
      <c r="D170" s="127"/>
      <c r="E170" s="127"/>
      <c r="F170" s="127"/>
      <c r="G170" s="218"/>
      <c r="H170" s="218"/>
      <c r="I170" s="218"/>
      <c r="J170" s="218"/>
      <c r="K170" s="218"/>
      <c r="L170" s="218"/>
      <c r="M170" s="218"/>
      <c r="N170" s="218"/>
      <c r="O170" s="218"/>
      <c r="P170" s="218"/>
      <c r="Q170" s="218"/>
      <c r="R170" s="218"/>
      <c r="S170" s="218"/>
      <c r="T170" s="218"/>
      <c r="U170" s="218"/>
      <c r="V170" s="218"/>
      <c r="W170" s="218"/>
      <c r="X170" s="218"/>
      <c r="Y170" s="218"/>
      <c r="Z170" s="218"/>
      <c r="AA170" s="218"/>
      <c r="AB170" s="218"/>
      <c r="AC170" s="218"/>
      <c r="AD170" s="218"/>
      <c r="AE170" s="218"/>
      <c r="AF170" s="218"/>
      <c r="AG170" s="218"/>
      <c r="AH170" s="318"/>
      <c r="AI170" s="318"/>
      <c r="AJ170" s="318"/>
      <c r="AK170" s="318"/>
      <c r="AL170" s="96"/>
    </row>
    <row r="171" spans="1:38">
      <c r="A171" s="96"/>
      <c r="B171" s="128" t="s">
        <v>130</v>
      </c>
      <c r="C171" s="128"/>
      <c r="D171" s="128"/>
      <c r="E171" s="128"/>
      <c r="F171" s="128"/>
      <c r="G171" s="128"/>
      <c r="H171" s="128"/>
      <c r="I171" s="128"/>
      <c r="J171" s="128"/>
      <c r="K171" s="128"/>
      <c r="L171" s="128"/>
      <c r="M171" s="128"/>
      <c r="N171" s="128"/>
      <c r="O171" s="128"/>
      <c r="P171" s="128"/>
      <c r="Q171" s="128"/>
      <c r="R171" s="128"/>
      <c r="S171" s="128"/>
      <c r="T171" s="128"/>
      <c r="U171" s="128"/>
      <c r="V171" s="128"/>
      <c r="W171" s="128"/>
      <c r="X171" s="128"/>
      <c r="Y171" s="128"/>
      <c r="Z171" s="128"/>
      <c r="AA171" s="128"/>
      <c r="AB171" s="128"/>
      <c r="AC171" s="128"/>
      <c r="AD171" s="128"/>
      <c r="AE171" s="128"/>
      <c r="AF171" s="128"/>
      <c r="AG171" s="128"/>
      <c r="AH171" s="128"/>
      <c r="AI171" s="128"/>
      <c r="AJ171" s="128"/>
      <c r="AK171" s="128"/>
      <c r="AL171" s="96"/>
    </row>
    <row r="172" spans="1:38" ht="7.5" customHeight="1">
      <c r="A172" s="96"/>
      <c r="B172" s="129"/>
      <c r="C172" s="129"/>
      <c r="D172" s="129"/>
      <c r="E172" s="129"/>
      <c r="F172" s="129"/>
      <c r="G172" s="129"/>
      <c r="H172" s="129"/>
      <c r="I172" s="129"/>
      <c r="J172" s="129"/>
      <c r="K172" s="129"/>
      <c r="L172" s="129"/>
      <c r="M172" s="129"/>
      <c r="N172" s="129"/>
      <c r="O172" s="129"/>
      <c r="P172" s="129"/>
      <c r="Q172" s="129"/>
      <c r="R172" s="129"/>
      <c r="S172" s="129"/>
      <c r="T172" s="129"/>
      <c r="U172" s="129"/>
      <c r="V172" s="129"/>
      <c r="W172" s="129"/>
      <c r="X172" s="129"/>
      <c r="Y172" s="129"/>
      <c r="Z172" s="129"/>
      <c r="AA172" s="129"/>
      <c r="AB172" s="129"/>
      <c r="AC172" s="129"/>
      <c r="AD172" s="129"/>
      <c r="AE172" s="129"/>
      <c r="AF172" s="129"/>
      <c r="AG172" s="129"/>
      <c r="AH172" s="129"/>
      <c r="AI172" s="129"/>
      <c r="AJ172" s="129"/>
      <c r="AK172" s="129"/>
      <c r="AL172" s="96"/>
    </row>
    <row r="173" spans="1:38">
      <c r="A173" s="96"/>
      <c r="B173" s="130" t="s">
        <v>98</v>
      </c>
      <c r="C173" s="176"/>
      <c r="D173" s="176"/>
      <c r="E173" s="176"/>
      <c r="F173" s="176"/>
      <c r="G173" s="176"/>
      <c r="H173" s="176"/>
      <c r="I173" s="176"/>
      <c r="J173" s="176"/>
      <c r="K173" s="176"/>
      <c r="L173" s="176"/>
      <c r="M173" s="176"/>
      <c r="N173" s="176"/>
      <c r="O173" s="176"/>
      <c r="P173" s="176"/>
      <c r="Q173" s="176"/>
      <c r="R173" s="176"/>
      <c r="S173" s="176"/>
      <c r="T173" s="176"/>
      <c r="U173" s="130" t="s">
        <v>128</v>
      </c>
      <c r="V173" s="176"/>
      <c r="W173" s="176"/>
      <c r="X173" s="176"/>
      <c r="Y173" s="176"/>
      <c r="Z173" s="176"/>
      <c r="AA173" s="176"/>
      <c r="AB173" s="176"/>
      <c r="AC173" s="176"/>
      <c r="AD173" s="176"/>
      <c r="AE173" s="176"/>
      <c r="AF173" s="176"/>
      <c r="AG173" s="176"/>
      <c r="AH173" s="176"/>
      <c r="AI173" s="176"/>
      <c r="AJ173" s="176"/>
      <c r="AK173" s="353"/>
      <c r="AL173" s="96"/>
    </row>
    <row r="174" spans="1:38" ht="15" customHeight="1">
      <c r="A174" s="96"/>
      <c r="B174" s="131" t="str">
        <f>IF(D40="","",D40)</f>
        <v/>
      </c>
      <c r="C174" s="177"/>
      <c r="D174" s="177"/>
      <c r="E174" s="177"/>
      <c r="F174" s="177"/>
      <c r="G174" s="177"/>
      <c r="H174" s="177"/>
      <c r="I174" s="177"/>
      <c r="J174" s="177"/>
      <c r="K174" s="177"/>
      <c r="L174" s="177"/>
      <c r="M174" s="177"/>
      <c r="N174" s="177"/>
      <c r="O174" s="177"/>
      <c r="P174" s="177"/>
      <c r="Q174" s="177"/>
      <c r="R174" s="177"/>
      <c r="S174" s="177"/>
      <c r="T174" s="177"/>
      <c r="U174" s="131" t="str">
        <f>IF(D43="","",D43)</f>
        <v/>
      </c>
      <c r="V174" s="177"/>
      <c r="W174" s="177"/>
      <c r="X174" s="177"/>
      <c r="Y174" s="177"/>
      <c r="Z174" s="177"/>
      <c r="AA174" s="177"/>
      <c r="AB174" s="177"/>
      <c r="AC174" s="177"/>
      <c r="AD174" s="177"/>
      <c r="AE174" s="177"/>
      <c r="AF174" s="177"/>
      <c r="AG174" s="177"/>
      <c r="AH174" s="177"/>
      <c r="AI174" s="177"/>
      <c r="AJ174" s="177"/>
      <c r="AK174" s="354"/>
      <c r="AL174" s="96"/>
    </row>
    <row r="175" spans="1:38" ht="15" customHeight="1">
      <c r="A175" s="96"/>
      <c r="B175" s="132"/>
      <c r="C175" s="178"/>
      <c r="D175" s="178"/>
      <c r="E175" s="178"/>
      <c r="F175" s="178"/>
      <c r="G175" s="178"/>
      <c r="H175" s="178"/>
      <c r="I175" s="178"/>
      <c r="J175" s="178"/>
      <c r="K175" s="178"/>
      <c r="L175" s="178"/>
      <c r="M175" s="178"/>
      <c r="N175" s="178"/>
      <c r="O175" s="178"/>
      <c r="P175" s="178"/>
      <c r="Q175" s="178"/>
      <c r="R175" s="178"/>
      <c r="S175" s="178"/>
      <c r="T175" s="178"/>
      <c r="U175" s="132"/>
      <c r="V175" s="178"/>
      <c r="W175" s="178"/>
      <c r="X175" s="178"/>
      <c r="Y175" s="178"/>
      <c r="Z175" s="178"/>
      <c r="AA175" s="178"/>
      <c r="AB175" s="178"/>
      <c r="AC175" s="178"/>
      <c r="AD175" s="178"/>
      <c r="AE175" s="178"/>
      <c r="AF175" s="178"/>
      <c r="AG175" s="178"/>
      <c r="AH175" s="178"/>
      <c r="AI175" s="178"/>
      <c r="AJ175" s="178"/>
      <c r="AK175" s="355"/>
      <c r="AL175" s="96"/>
    </row>
    <row r="176" spans="1:38" ht="15" customHeight="1">
      <c r="A176" s="96"/>
      <c r="B176" s="132"/>
      <c r="C176" s="178"/>
      <c r="D176" s="178"/>
      <c r="E176" s="178"/>
      <c r="F176" s="178"/>
      <c r="G176" s="178"/>
      <c r="H176" s="178"/>
      <c r="I176" s="178"/>
      <c r="J176" s="178"/>
      <c r="K176" s="178"/>
      <c r="L176" s="178"/>
      <c r="M176" s="178"/>
      <c r="N176" s="178"/>
      <c r="O176" s="178"/>
      <c r="P176" s="178"/>
      <c r="Q176" s="178"/>
      <c r="R176" s="178"/>
      <c r="S176" s="178"/>
      <c r="T176" s="178"/>
      <c r="U176" s="132"/>
      <c r="V176" s="178"/>
      <c r="W176" s="178"/>
      <c r="X176" s="178"/>
      <c r="Y176" s="178"/>
      <c r="Z176" s="178"/>
      <c r="AA176" s="178"/>
      <c r="AB176" s="178"/>
      <c r="AC176" s="178"/>
      <c r="AD176" s="178"/>
      <c r="AE176" s="178"/>
      <c r="AF176" s="178"/>
      <c r="AG176" s="178"/>
      <c r="AH176" s="178"/>
      <c r="AI176" s="178"/>
      <c r="AJ176" s="178"/>
      <c r="AK176" s="355"/>
      <c r="AL176" s="96"/>
    </row>
    <row r="177" spans="1:38" ht="15" customHeight="1">
      <c r="A177" s="96"/>
      <c r="B177" s="132"/>
      <c r="C177" s="178"/>
      <c r="D177" s="178"/>
      <c r="E177" s="178"/>
      <c r="F177" s="178"/>
      <c r="G177" s="178"/>
      <c r="H177" s="178"/>
      <c r="I177" s="178"/>
      <c r="J177" s="178"/>
      <c r="K177" s="178"/>
      <c r="L177" s="178"/>
      <c r="M177" s="178"/>
      <c r="N177" s="178"/>
      <c r="O177" s="178"/>
      <c r="P177" s="178"/>
      <c r="Q177" s="178"/>
      <c r="R177" s="178"/>
      <c r="S177" s="178"/>
      <c r="T177" s="178"/>
      <c r="U177" s="132"/>
      <c r="V177" s="178"/>
      <c r="W177" s="178"/>
      <c r="X177" s="178"/>
      <c r="Y177" s="178"/>
      <c r="Z177" s="178"/>
      <c r="AA177" s="178"/>
      <c r="AB177" s="178"/>
      <c r="AC177" s="178"/>
      <c r="AD177" s="178"/>
      <c r="AE177" s="178"/>
      <c r="AF177" s="178"/>
      <c r="AG177" s="178"/>
      <c r="AH177" s="178"/>
      <c r="AI177" s="178"/>
      <c r="AJ177" s="178"/>
      <c r="AK177" s="355"/>
      <c r="AL177" s="96"/>
    </row>
    <row r="178" spans="1:38" ht="15" customHeight="1">
      <c r="A178" s="96"/>
      <c r="B178" s="132"/>
      <c r="C178" s="178"/>
      <c r="D178" s="178"/>
      <c r="E178" s="178"/>
      <c r="F178" s="178"/>
      <c r="G178" s="178"/>
      <c r="H178" s="178"/>
      <c r="I178" s="178"/>
      <c r="J178" s="178"/>
      <c r="K178" s="178"/>
      <c r="L178" s="178"/>
      <c r="M178" s="178"/>
      <c r="N178" s="178"/>
      <c r="O178" s="178"/>
      <c r="P178" s="178"/>
      <c r="Q178" s="178"/>
      <c r="R178" s="178"/>
      <c r="S178" s="178"/>
      <c r="T178" s="178"/>
      <c r="U178" s="132"/>
      <c r="V178" s="178"/>
      <c r="W178" s="178"/>
      <c r="X178" s="178"/>
      <c r="Y178" s="178"/>
      <c r="Z178" s="178"/>
      <c r="AA178" s="178"/>
      <c r="AB178" s="178"/>
      <c r="AC178" s="178"/>
      <c r="AD178" s="178"/>
      <c r="AE178" s="178"/>
      <c r="AF178" s="178"/>
      <c r="AG178" s="178"/>
      <c r="AH178" s="178"/>
      <c r="AI178" s="178"/>
      <c r="AJ178" s="178"/>
      <c r="AK178" s="355"/>
      <c r="AL178" s="96"/>
    </row>
    <row r="179" spans="1:38">
      <c r="A179" s="96"/>
      <c r="B179" s="130" t="s">
        <v>127</v>
      </c>
      <c r="C179" s="176"/>
      <c r="D179" s="176"/>
      <c r="E179" s="176"/>
      <c r="F179" s="176"/>
      <c r="G179" s="176"/>
      <c r="H179" s="176"/>
      <c r="I179" s="176"/>
      <c r="J179" s="176"/>
      <c r="K179" s="176"/>
      <c r="L179" s="176"/>
      <c r="M179" s="176"/>
      <c r="N179" s="176"/>
      <c r="O179" s="176"/>
      <c r="P179" s="176"/>
      <c r="Q179" s="176"/>
      <c r="R179" s="176"/>
      <c r="S179" s="176"/>
      <c r="T179" s="176"/>
      <c r="U179" s="176"/>
      <c r="V179" s="176"/>
      <c r="W179" s="176"/>
      <c r="X179" s="176"/>
      <c r="Y179" s="176"/>
      <c r="Z179" s="176"/>
      <c r="AA179" s="176"/>
      <c r="AB179" s="176"/>
      <c r="AC179" s="176"/>
      <c r="AD179" s="176"/>
      <c r="AE179" s="176"/>
      <c r="AF179" s="176"/>
      <c r="AG179" s="176"/>
      <c r="AH179" s="176"/>
      <c r="AI179" s="176"/>
      <c r="AJ179" s="176"/>
      <c r="AK179" s="353"/>
      <c r="AL179" s="96"/>
    </row>
    <row r="180" spans="1:38">
      <c r="A180" s="96"/>
      <c r="B180" s="133"/>
      <c r="C180" s="179"/>
      <c r="D180" s="179"/>
      <c r="E180" s="179"/>
      <c r="F180" s="179"/>
      <c r="G180" s="179"/>
      <c r="H180" s="179"/>
      <c r="I180" s="179"/>
      <c r="J180" s="179"/>
      <c r="K180" s="179"/>
      <c r="L180" s="179"/>
      <c r="M180" s="179"/>
      <c r="N180" s="179"/>
      <c r="O180" s="179"/>
      <c r="P180" s="179"/>
      <c r="Q180" s="179"/>
      <c r="R180" s="179"/>
      <c r="S180" s="179"/>
      <c r="T180" s="179"/>
      <c r="U180" s="179"/>
      <c r="V180" s="179"/>
      <c r="W180" s="179"/>
      <c r="X180" s="179"/>
      <c r="Y180" s="179"/>
      <c r="Z180" s="179"/>
      <c r="AA180" s="179"/>
      <c r="AB180" s="179"/>
      <c r="AC180" s="179"/>
      <c r="AD180" s="179"/>
      <c r="AE180" s="179"/>
      <c r="AF180" s="179"/>
      <c r="AG180" s="179"/>
      <c r="AH180" s="179"/>
      <c r="AI180" s="179"/>
      <c r="AJ180" s="179"/>
      <c r="AK180" s="356"/>
      <c r="AL180" s="96"/>
    </row>
    <row r="181" spans="1:38">
      <c r="A181" s="96"/>
      <c r="B181" s="134"/>
      <c r="C181" s="180"/>
      <c r="D181" s="180"/>
      <c r="E181" s="180"/>
      <c r="F181" s="180"/>
      <c r="G181" s="180"/>
      <c r="H181" s="180"/>
      <c r="I181" s="180"/>
      <c r="J181" s="180"/>
      <c r="K181" s="180"/>
      <c r="L181" s="180"/>
      <c r="M181" s="180"/>
      <c r="N181" s="180"/>
      <c r="O181" s="180"/>
      <c r="P181" s="180"/>
      <c r="Q181" s="180"/>
      <c r="R181" s="180"/>
      <c r="S181" s="180"/>
      <c r="T181" s="180"/>
      <c r="U181" s="180"/>
      <c r="V181" s="180"/>
      <c r="W181" s="180"/>
      <c r="X181" s="180"/>
      <c r="Y181" s="180"/>
      <c r="Z181" s="180"/>
      <c r="AA181" s="180"/>
      <c r="AB181" s="180"/>
      <c r="AC181" s="180"/>
      <c r="AD181" s="180"/>
      <c r="AE181" s="180"/>
      <c r="AF181" s="180"/>
      <c r="AG181" s="180"/>
      <c r="AH181" s="180"/>
      <c r="AI181" s="180"/>
      <c r="AJ181" s="180"/>
      <c r="AK181" s="357"/>
      <c r="AL181" s="96"/>
    </row>
    <row r="182" spans="1:38">
      <c r="A182" s="96"/>
      <c r="B182" s="134"/>
      <c r="C182" s="180"/>
      <c r="D182" s="180"/>
      <c r="E182" s="180"/>
      <c r="F182" s="180"/>
      <c r="G182" s="180"/>
      <c r="H182" s="180"/>
      <c r="I182" s="180"/>
      <c r="J182" s="180"/>
      <c r="K182" s="180"/>
      <c r="L182" s="180"/>
      <c r="M182" s="180"/>
      <c r="N182" s="180"/>
      <c r="O182" s="180"/>
      <c r="P182" s="180"/>
      <c r="Q182" s="180"/>
      <c r="R182" s="180"/>
      <c r="S182" s="180"/>
      <c r="T182" s="180"/>
      <c r="U182" s="180"/>
      <c r="V182" s="180"/>
      <c r="W182" s="180"/>
      <c r="X182" s="180"/>
      <c r="Y182" s="180"/>
      <c r="Z182" s="180"/>
      <c r="AA182" s="180"/>
      <c r="AB182" s="180"/>
      <c r="AC182" s="180"/>
      <c r="AD182" s="180"/>
      <c r="AE182" s="180"/>
      <c r="AF182" s="180"/>
      <c r="AG182" s="180"/>
      <c r="AH182" s="180"/>
      <c r="AI182" s="180"/>
      <c r="AJ182" s="180"/>
      <c r="AK182" s="357"/>
      <c r="AL182" s="96"/>
    </row>
    <row r="183" spans="1:38">
      <c r="A183" s="96"/>
      <c r="B183" s="134"/>
      <c r="C183" s="180"/>
      <c r="D183" s="180"/>
      <c r="E183" s="180"/>
      <c r="F183" s="180"/>
      <c r="G183" s="180"/>
      <c r="H183" s="180"/>
      <c r="I183" s="180"/>
      <c r="J183" s="180"/>
      <c r="K183" s="180"/>
      <c r="L183" s="180"/>
      <c r="M183" s="180"/>
      <c r="N183" s="180"/>
      <c r="O183" s="180"/>
      <c r="P183" s="180"/>
      <c r="Q183" s="180"/>
      <c r="R183" s="180"/>
      <c r="S183" s="180"/>
      <c r="T183" s="180"/>
      <c r="U183" s="180"/>
      <c r="V183" s="180"/>
      <c r="W183" s="180"/>
      <c r="X183" s="180"/>
      <c r="Y183" s="180"/>
      <c r="Z183" s="180"/>
      <c r="AA183" s="180"/>
      <c r="AB183" s="180"/>
      <c r="AC183" s="180"/>
      <c r="AD183" s="180"/>
      <c r="AE183" s="180"/>
      <c r="AF183" s="180"/>
      <c r="AG183" s="180"/>
      <c r="AH183" s="180"/>
      <c r="AI183" s="180"/>
      <c r="AJ183" s="180"/>
      <c r="AK183" s="357"/>
      <c r="AL183" s="96"/>
    </row>
    <row r="184" spans="1:38">
      <c r="A184" s="96"/>
      <c r="B184" s="135"/>
      <c r="C184" s="181"/>
      <c r="D184" s="181"/>
      <c r="E184" s="181"/>
      <c r="F184" s="181"/>
      <c r="G184" s="181"/>
      <c r="H184" s="181"/>
      <c r="I184" s="181"/>
      <c r="J184" s="181"/>
      <c r="K184" s="181"/>
      <c r="L184" s="181"/>
      <c r="M184" s="181"/>
      <c r="N184" s="181"/>
      <c r="O184" s="181"/>
      <c r="P184" s="181"/>
      <c r="Q184" s="181"/>
      <c r="R184" s="181"/>
      <c r="S184" s="181"/>
      <c r="T184" s="181"/>
      <c r="U184" s="181"/>
      <c r="V184" s="181"/>
      <c r="W184" s="181"/>
      <c r="X184" s="181"/>
      <c r="Y184" s="181"/>
      <c r="Z184" s="181"/>
      <c r="AA184" s="181"/>
      <c r="AB184" s="181"/>
      <c r="AC184" s="181"/>
      <c r="AD184" s="181"/>
      <c r="AE184" s="181"/>
      <c r="AF184" s="181"/>
      <c r="AG184" s="181"/>
      <c r="AH184" s="181"/>
      <c r="AI184" s="181"/>
      <c r="AJ184" s="181"/>
      <c r="AK184" s="358"/>
      <c r="AL184" s="96"/>
    </row>
  </sheetData>
  <sheetProtection password="C7A8" sheet="1" objects="1" scenarios="1" formatCells="0" selectLockedCells="1"/>
  <mergeCells count="358">
    <mergeCell ref="E3:F3"/>
    <mergeCell ref="G3:H3"/>
    <mergeCell ref="I3:AJ3"/>
    <mergeCell ref="Y5:AK5"/>
    <mergeCell ref="B7:E7"/>
    <mergeCell ref="F7:H7"/>
    <mergeCell ref="M7:W7"/>
    <mergeCell ref="AA7:AD7"/>
    <mergeCell ref="AH7:AK7"/>
    <mergeCell ref="B8:E8"/>
    <mergeCell ref="F8:AK8"/>
    <mergeCell ref="B9:E9"/>
    <mergeCell ref="F9:AK9"/>
    <mergeCell ref="C18:D18"/>
    <mergeCell ref="E18:F18"/>
    <mergeCell ref="H18:I18"/>
    <mergeCell ref="K18:L18"/>
    <mergeCell ref="S18:T18"/>
    <mergeCell ref="U18:V18"/>
    <mergeCell ref="X18:Y18"/>
    <mergeCell ref="AA18:AB18"/>
    <mergeCell ref="C19:D19"/>
    <mergeCell ref="S19:T19"/>
    <mergeCell ref="AC19:AD19"/>
    <mergeCell ref="AE19:AF19"/>
    <mergeCell ref="AG19:AH19"/>
    <mergeCell ref="H25:M25"/>
    <mergeCell ref="S26:V26"/>
    <mergeCell ref="V27:Y27"/>
    <mergeCell ref="O28:V28"/>
    <mergeCell ref="AC28:AJ28"/>
    <mergeCell ref="O29:V29"/>
    <mergeCell ref="AC29:AJ29"/>
    <mergeCell ref="C36:H36"/>
    <mergeCell ref="R36:W36"/>
    <mergeCell ref="E49:F49"/>
    <mergeCell ref="G49:H49"/>
    <mergeCell ref="I49:AJ49"/>
    <mergeCell ref="Y51:AK51"/>
    <mergeCell ref="B53:E53"/>
    <mergeCell ref="F53:H53"/>
    <mergeCell ref="B54:E54"/>
    <mergeCell ref="F54:AK54"/>
    <mergeCell ref="B57:H57"/>
    <mergeCell ref="I57:N57"/>
    <mergeCell ref="O57:T57"/>
    <mergeCell ref="U57:X57"/>
    <mergeCell ref="Y57:AK57"/>
    <mergeCell ref="B58:H58"/>
    <mergeCell ref="I58:J58"/>
    <mergeCell ref="K58:N58"/>
    <mergeCell ref="O58:T58"/>
    <mergeCell ref="U58:X58"/>
    <mergeCell ref="Y58:AK58"/>
    <mergeCell ref="B59:H59"/>
    <mergeCell ref="I59:N59"/>
    <mergeCell ref="O59:T59"/>
    <mergeCell ref="U59:X59"/>
    <mergeCell ref="Y59:AK59"/>
    <mergeCell ref="C60:H60"/>
    <mergeCell ref="I60:N60"/>
    <mergeCell ref="O60:T60"/>
    <mergeCell ref="U60:X60"/>
    <mergeCell ref="Y60:AK60"/>
    <mergeCell ref="C61:H61"/>
    <mergeCell ref="I61:N61"/>
    <mergeCell ref="O61:T61"/>
    <mergeCell ref="U61:X61"/>
    <mergeCell ref="Y61:AK61"/>
    <mergeCell ref="C62:H62"/>
    <mergeCell ref="I62:N62"/>
    <mergeCell ref="O62:T62"/>
    <mergeCell ref="U62:X62"/>
    <mergeCell ref="Y62:AK62"/>
    <mergeCell ref="B63:H63"/>
    <mergeCell ref="I63:N63"/>
    <mergeCell ref="O63:T63"/>
    <mergeCell ref="U63:X63"/>
    <mergeCell ref="Y63:AK63"/>
    <mergeCell ref="B66:H66"/>
    <mergeCell ref="I66:N66"/>
    <mergeCell ref="O66:T66"/>
    <mergeCell ref="U66:X66"/>
    <mergeCell ref="Y66:AK66"/>
    <mergeCell ref="B67:H67"/>
    <mergeCell ref="I67:N67"/>
    <mergeCell ref="O67:T67"/>
    <mergeCell ref="U67:X67"/>
    <mergeCell ref="Y67:AK67"/>
    <mergeCell ref="B68:H68"/>
    <mergeCell ref="I68:N68"/>
    <mergeCell ref="O68:T68"/>
    <mergeCell ref="U68:X68"/>
    <mergeCell ref="Y68:AK68"/>
    <mergeCell ref="B69:H69"/>
    <mergeCell ref="I69:N69"/>
    <mergeCell ref="O69:T69"/>
    <mergeCell ref="U69:X69"/>
    <mergeCell ref="Y69:AK69"/>
    <mergeCell ref="B70:H70"/>
    <mergeCell ref="I70:N70"/>
    <mergeCell ref="O70:T70"/>
    <mergeCell ref="U70:X70"/>
    <mergeCell ref="Y70:AK70"/>
    <mergeCell ref="B71:H71"/>
    <mergeCell ref="I71:N71"/>
    <mergeCell ref="O71:T71"/>
    <mergeCell ref="U71:X71"/>
    <mergeCell ref="Y71:AK71"/>
    <mergeCell ref="B72:H72"/>
    <mergeCell ref="I72:N72"/>
    <mergeCell ref="O72:T72"/>
    <mergeCell ref="U72:X72"/>
    <mergeCell ref="Y72:AK72"/>
    <mergeCell ref="B73:H73"/>
    <mergeCell ref="I73:N73"/>
    <mergeCell ref="O73:T73"/>
    <mergeCell ref="U73:X73"/>
    <mergeCell ref="Y73:AK73"/>
    <mergeCell ref="B74:H74"/>
    <mergeCell ref="I74:N74"/>
    <mergeCell ref="O74:T74"/>
    <mergeCell ref="U74:X74"/>
    <mergeCell ref="Y74:AK74"/>
    <mergeCell ref="B75:H75"/>
    <mergeCell ref="I75:N75"/>
    <mergeCell ref="O75:T75"/>
    <mergeCell ref="U75:X75"/>
    <mergeCell ref="Y75:AK75"/>
    <mergeCell ref="B76:H76"/>
    <mergeCell ref="I76:N76"/>
    <mergeCell ref="O76:T76"/>
    <mergeCell ref="U76:X76"/>
    <mergeCell ref="Y76:AK76"/>
    <mergeCell ref="Y77:AK77"/>
    <mergeCell ref="Y78:Z78"/>
    <mergeCell ref="AA78:AJ78"/>
    <mergeCell ref="Y79:AK79"/>
    <mergeCell ref="O81:S81"/>
    <mergeCell ref="Q83:U83"/>
    <mergeCell ref="AD83:AH83"/>
    <mergeCell ref="E92:F92"/>
    <mergeCell ref="G92:H92"/>
    <mergeCell ref="I92:AJ92"/>
    <mergeCell ref="Y94:AK94"/>
    <mergeCell ref="B96:E96"/>
    <mergeCell ref="F96:H96"/>
    <mergeCell ref="B97:E97"/>
    <mergeCell ref="F97:AK97"/>
    <mergeCell ref="B100:H100"/>
    <mergeCell ref="I100:N100"/>
    <mergeCell ref="O100:T100"/>
    <mergeCell ref="U100:X100"/>
    <mergeCell ref="Y100:AK100"/>
    <mergeCell ref="I101:J101"/>
    <mergeCell ref="K101:N101"/>
    <mergeCell ref="O101:P101"/>
    <mergeCell ref="Q101:T101"/>
    <mergeCell ref="U101:X101"/>
    <mergeCell ref="Y101:AK101"/>
    <mergeCell ref="I102:J102"/>
    <mergeCell ref="K102:N102"/>
    <mergeCell ref="O102:P102"/>
    <mergeCell ref="Q102:T102"/>
    <mergeCell ref="U102:X102"/>
    <mergeCell ref="Y102:AK102"/>
    <mergeCell ref="B103:H103"/>
    <mergeCell ref="I103:N103"/>
    <mergeCell ref="O103:T103"/>
    <mergeCell ref="U103:X103"/>
    <mergeCell ref="Y103:AK103"/>
    <mergeCell ref="C104:H104"/>
    <mergeCell ref="I104:N104"/>
    <mergeCell ref="O104:T104"/>
    <mergeCell ref="U104:X104"/>
    <mergeCell ref="Y104:AK104"/>
    <mergeCell ref="C105:H105"/>
    <mergeCell ref="I105:N105"/>
    <mergeCell ref="O105:T105"/>
    <mergeCell ref="U105:X105"/>
    <mergeCell ref="Y105:AK105"/>
    <mergeCell ref="C106:H106"/>
    <mergeCell ref="I106:N106"/>
    <mergeCell ref="O106:T106"/>
    <mergeCell ref="U106:X106"/>
    <mergeCell ref="Y106:AK106"/>
    <mergeCell ref="B107:H107"/>
    <mergeCell ref="I107:N107"/>
    <mergeCell ref="O107:T107"/>
    <mergeCell ref="U107:X107"/>
    <mergeCell ref="Y107:AK107"/>
    <mergeCell ref="B110:H110"/>
    <mergeCell ref="I110:N110"/>
    <mergeCell ref="O110:T110"/>
    <mergeCell ref="U110:X110"/>
    <mergeCell ref="Y110:AK110"/>
    <mergeCell ref="B111:H111"/>
    <mergeCell ref="I111:N111"/>
    <mergeCell ref="O111:T111"/>
    <mergeCell ref="U111:X111"/>
    <mergeCell ref="Y111:AK111"/>
    <mergeCell ref="B112:H112"/>
    <mergeCell ref="I112:N112"/>
    <mergeCell ref="O112:T112"/>
    <mergeCell ref="U112:X112"/>
    <mergeCell ref="Y112:AK112"/>
    <mergeCell ref="B113:H113"/>
    <mergeCell ref="I113:N113"/>
    <mergeCell ref="O113:T113"/>
    <mergeCell ref="U113:X113"/>
    <mergeCell ref="Y113:AK113"/>
    <mergeCell ref="B114:H114"/>
    <mergeCell ref="I114:N114"/>
    <mergeCell ref="O114:T114"/>
    <mergeCell ref="U114:X114"/>
    <mergeCell ref="Y114:AK114"/>
    <mergeCell ref="B115:H115"/>
    <mergeCell ref="I115:N115"/>
    <mergeCell ref="O115:T115"/>
    <mergeCell ref="U115:X115"/>
    <mergeCell ref="Y115:AK115"/>
    <mergeCell ref="B116:H116"/>
    <mergeCell ref="I116:N116"/>
    <mergeCell ref="O116:T116"/>
    <mergeCell ref="U116:X116"/>
    <mergeCell ref="Y116:AK116"/>
    <mergeCell ref="B117:H117"/>
    <mergeCell ref="I117:N117"/>
    <mergeCell ref="O117:T117"/>
    <mergeCell ref="U117:X117"/>
    <mergeCell ref="Y117:AK117"/>
    <mergeCell ref="B118:H118"/>
    <mergeCell ref="I118:N118"/>
    <mergeCell ref="O118:T118"/>
    <mergeCell ref="U118:X118"/>
    <mergeCell ref="Y118:AK118"/>
    <mergeCell ref="B119:H119"/>
    <mergeCell ref="I119:N119"/>
    <mergeCell ref="O119:T119"/>
    <mergeCell ref="U119:X119"/>
    <mergeCell ref="Y119:AK119"/>
    <mergeCell ref="Y120:AK120"/>
    <mergeCell ref="Y121:Z121"/>
    <mergeCell ref="AA121:AJ121"/>
    <mergeCell ref="Y122:AK122"/>
    <mergeCell ref="H125:S125"/>
    <mergeCell ref="T125:AB125"/>
    <mergeCell ref="AC125:AK125"/>
    <mergeCell ref="H126:K126"/>
    <mergeCell ref="L126:S126"/>
    <mergeCell ref="T126:W126"/>
    <mergeCell ref="X126:AB126"/>
    <mergeCell ref="AC126:AF126"/>
    <mergeCell ref="AG126:AK126"/>
    <mergeCell ref="H127:K127"/>
    <mergeCell ref="L127:S127"/>
    <mergeCell ref="T127:W127"/>
    <mergeCell ref="X127:AB127"/>
    <mergeCell ref="AC127:AF127"/>
    <mergeCell ref="AG127:AK127"/>
    <mergeCell ref="H128:S128"/>
    <mergeCell ref="T128:W128"/>
    <mergeCell ref="X128:AB128"/>
    <mergeCell ref="AC128:AF128"/>
    <mergeCell ref="I129:S129"/>
    <mergeCell ref="T129:W129"/>
    <mergeCell ref="X129:AB129"/>
    <mergeCell ref="AC129:AF129"/>
    <mergeCell ref="I130:S130"/>
    <mergeCell ref="T130:W130"/>
    <mergeCell ref="X130:AB130"/>
    <mergeCell ref="AC130:AK130"/>
    <mergeCell ref="AF136:AL136"/>
    <mergeCell ref="S139:T139"/>
    <mergeCell ref="AH139:AI139"/>
    <mergeCell ref="AJ139:AK139"/>
    <mergeCell ref="G156:AH156"/>
    <mergeCell ref="AI156:AK156"/>
    <mergeCell ref="G157:AH157"/>
    <mergeCell ref="AI157:AK157"/>
    <mergeCell ref="G158:AH158"/>
    <mergeCell ref="AI158:AK158"/>
    <mergeCell ref="G159:AH159"/>
    <mergeCell ref="AI159:AK159"/>
    <mergeCell ref="G160:AH160"/>
    <mergeCell ref="AI160:AK160"/>
    <mergeCell ref="G161:AH161"/>
    <mergeCell ref="AI161:AK161"/>
    <mergeCell ref="G162:AH162"/>
    <mergeCell ref="AI162:AK162"/>
    <mergeCell ref="G163:AH163"/>
    <mergeCell ref="AI163:AK163"/>
    <mergeCell ref="G164:AH164"/>
    <mergeCell ref="AI164:AK164"/>
    <mergeCell ref="G165:AH165"/>
    <mergeCell ref="AI165:AK165"/>
    <mergeCell ref="G166:AH166"/>
    <mergeCell ref="AI166:AK166"/>
    <mergeCell ref="G167:AH167"/>
    <mergeCell ref="AI167:AK167"/>
    <mergeCell ref="G168:AH168"/>
    <mergeCell ref="AI168:AK168"/>
    <mergeCell ref="G169:AH169"/>
    <mergeCell ref="AI169:AK169"/>
    <mergeCell ref="B171:AK171"/>
    <mergeCell ref="B172:AB172"/>
    <mergeCell ref="B173:T173"/>
    <mergeCell ref="U173:AK173"/>
    <mergeCell ref="B179:AK179"/>
    <mergeCell ref="C12:C13"/>
    <mergeCell ref="D12:AK13"/>
    <mergeCell ref="C14:C15"/>
    <mergeCell ref="D14:AK15"/>
    <mergeCell ref="C22:AK23"/>
    <mergeCell ref="C32:AK34"/>
    <mergeCell ref="C40:C42"/>
    <mergeCell ref="D40:AK42"/>
    <mergeCell ref="C43:C45"/>
    <mergeCell ref="D43:AK45"/>
    <mergeCell ref="B60:B62"/>
    <mergeCell ref="B77:H79"/>
    <mergeCell ref="I77:N79"/>
    <mergeCell ref="O77:T79"/>
    <mergeCell ref="U77:X79"/>
    <mergeCell ref="AP83:AP84"/>
    <mergeCell ref="AQ83:AQ84"/>
    <mergeCell ref="AR83:AR84"/>
    <mergeCell ref="AS83:AS84"/>
    <mergeCell ref="AT83:AT84"/>
    <mergeCell ref="AU83:AU84"/>
    <mergeCell ref="C87:AI89"/>
    <mergeCell ref="B101:H102"/>
    <mergeCell ref="B104:B106"/>
    <mergeCell ref="B120:H122"/>
    <mergeCell ref="I120:N122"/>
    <mergeCell ref="O120:T122"/>
    <mergeCell ref="U120:X122"/>
    <mergeCell ref="AG128:AK129"/>
    <mergeCell ref="H129:H130"/>
    <mergeCell ref="B133:AI135"/>
    <mergeCell ref="A137:AL138"/>
    <mergeCell ref="B141:F142"/>
    <mergeCell ref="G141:AK142"/>
    <mergeCell ref="B143:F144"/>
    <mergeCell ref="G143:AK144"/>
    <mergeCell ref="B146:F148"/>
    <mergeCell ref="G146:AK148"/>
    <mergeCell ref="B149:F152"/>
    <mergeCell ref="G149:AK152"/>
    <mergeCell ref="B154:F155"/>
    <mergeCell ref="G154:AH155"/>
    <mergeCell ref="AI154:AK155"/>
    <mergeCell ref="B156:F160"/>
    <mergeCell ref="B161:F164"/>
    <mergeCell ref="B165:F169"/>
    <mergeCell ref="B174:T178"/>
    <mergeCell ref="U174:AK178"/>
    <mergeCell ref="B180:AK184"/>
  </mergeCells>
  <phoneticPr fontId="2"/>
  <conditionalFormatting sqref="A47:AL57 A58:I58 K58 O58 U58:AL58 A59:AL86 A87:C87 AJ87:AL89 A88:B89">
    <cfRule type="expression" dxfId="3" priority="4">
      <formula>$AP$47=2</formula>
    </cfRule>
  </conditionalFormatting>
  <conditionalFormatting sqref="C87:AI89">
    <cfRule type="containsText" dxfId="2" priority="1" text="予算額">
      <formula>NOT(ISERROR(SEARCH("予算額",C87)))</formula>
    </cfRule>
  </conditionalFormatting>
  <conditionalFormatting sqref="A90:AL132 A133:B133 AJ133:AL135 A134:A135">
    <cfRule type="expression" dxfId="1" priority="3">
      <formula>$AP$47=1</formula>
    </cfRule>
  </conditionalFormatting>
  <conditionalFormatting sqref="B133">
    <cfRule type="containsText" dxfId="0" priority="2" text="予算額">
      <formula>NOT(ISERROR(SEARCH("予算額",B133)))</formula>
    </cfRule>
  </conditionalFormatting>
  <dataValidations count="1">
    <dataValidation type="list" allowBlank="1" showDropDown="0" showInputMessage="1" showErrorMessage="1" sqref="AI156:AK169">
      <formula1>"4,3,2,1"</formula1>
    </dataValidation>
  </dataValidations>
  <printOptions horizontalCentered="1"/>
  <pageMargins left="0.59055118110236227" right="0.59055118110236227" top="0.59055118110236227" bottom="0.59055118110236227" header="0.31496062992125984" footer="0.31496062992125984"/>
  <pageSetup paperSize="9" scale="99" fitToWidth="1" fitToHeight="0" orientation="portrait" usePrinterDefaults="1" r:id="rId1"/>
  <headerFooter>
    <oddHeader>&amp;R&amp;B&amp;12&amp;K000000〔活動交付金〕</oddHeader>
  </headerFooter>
  <rowBreaks count="3" manualBreakCount="3">
    <brk id="46" max="35" man="1"/>
    <brk id="89" max="16383" man="1"/>
    <brk id="135" max="35" man="1"/>
  </rowBreaks>
  <drawing r:id="rId2"/>
  <legacyDrawing r:id="rId3"/>
  <mc:AlternateContent>
    <mc:Choice xmlns:x14="http://schemas.microsoft.com/office/spreadsheetml/2009/9/main" Requires="x14">
      <controls>
        <mc:AlternateContent>
          <mc:Choice Requires="x14">
            <control shapeId="4098" r:id="rId4" name="オプション 2">
              <controlPr locked="0" defaultSize="0" autoFill="0" autoLine="0" autoPict="0">
                <anchor moveWithCells="1">
                  <from xmlns:xdr="http://schemas.openxmlformats.org/drawingml/2006/spreadsheetDrawing">
                    <xdr:col>13</xdr:col>
                    <xdr:colOff>137160</xdr:colOff>
                    <xdr:row>8</xdr:row>
                    <xdr:rowOff>67945</xdr:rowOff>
                  </from>
                  <to xmlns:xdr="http://schemas.openxmlformats.org/drawingml/2006/spreadsheetDrawing">
                    <xdr:col>18</xdr:col>
                    <xdr:colOff>30480</xdr:colOff>
                    <xdr:row>8</xdr:row>
                    <xdr:rowOff>335280</xdr:rowOff>
                  </to>
                </anchor>
              </controlPr>
            </control>
          </mc:Choice>
        </mc:AlternateContent>
        <mc:AlternateContent>
          <mc:Choice Requires="x14">
            <control shapeId="4102" r:id="rId5" name="オプション 6">
              <controlPr locked="0" defaultSize="0" autoFill="0" autoLine="0" autoPict="0">
                <anchor moveWithCells="1">
                  <from xmlns:xdr="http://schemas.openxmlformats.org/drawingml/2006/spreadsheetDrawing">
                    <xdr:col>7</xdr:col>
                    <xdr:colOff>144780</xdr:colOff>
                    <xdr:row>8</xdr:row>
                    <xdr:rowOff>22860</xdr:rowOff>
                  </from>
                  <to xmlns:xdr="http://schemas.openxmlformats.org/drawingml/2006/spreadsheetDrawing">
                    <xdr:col>11</xdr:col>
                    <xdr:colOff>45720</xdr:colOff>
                    <xdr:row>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tabColor rgb="FF0070C0"/>
  </sheetPr>
  <dimension ref="A1:IT210"/>
  <sheetViews>
    <sheetView zoomScaleSheetLayoutView="100" workbookViewId="0">
      <selection activeCell="C12" sqref="C12"/>
    </sheetView>
  </sheetViews>
  <sheetFormatPr defaultRowHeight="16.5" customHeight="1"/>
  <cols>
    <col min="1" max="1" width="9" style="1" bestFit="1" customWidth="1"/>
    <col min="2" max="2" width="3.33203125" style="2" customWidth="1"/>
    <col min="3" max="5" width="3.109375" style="1" customWidth="1"/>
    <col min="6" max="6" width="16.21875" style="1" customWidth="1"/>
    <col min="7" max="7" width="2.44140625" style="1" customWidth="1"/>
    <col min="8" max="8" width="16.88671875" style="1" customWidth="1"/>
    <col min="9" max="9" width="1.88671875" style="1" customWidth="1"/>
    <col min="10" max="12" width="3.109375" style="1" customWidth="1"/>
    <col min="13" max="14" width="10.6640625" style="1" customWidth="1"/>
    <col min="15" max="15" width="13.21875" style="1" customWidth="1"/>
    <col min="16" max="24" width="9" style="1" bestFit="1" customWidth="1"/>
    <col min="25" max="25" width="29.6640625" style="3" customWidth="1"/>
    <col min="26" max="44" width="9" style="3" bestFit="1" customWidth="1"/>
    <col min="45" max="254" width="9" style="1" bestFit="1" customWidth="1"/>
  </cols>
  <sheetData>
    <row r="1" spans="1:44" ht="24" customHeight="1">
      <c r="B1" s="8" t="s">
        <v>101</v>
      </c>
      <c r="C1" s="8"/>
      <c r="D1" s="8"/>
      <c r="E1" s="8"/>
      <c r="F1" s="8"/>
      <c r="G1" s="8"/>
      <c r="H1" s="8"/>
      <c r="I1" s="8"/>
      <c r="J1" s="8"/>
      <c r="K1" s="8"/>
      <c r="L1" s="8"/>
      <c r="M1" s="8"/>
      <c r="N1" s="8"/>
      <c r="Q1" s="66"/>
    </row>
    <row r="2" spans="1:44" ht="16.5" customHeight="1">
      <c r="A2" s="5"/>
      <c r="B2" s="9" t="s">
        <v>102</v>
      </c>
      <c r="C2" s="9"/>
      <c r="D2" s="9"/>
      <c r="E2" s="23" t="s">
        <v>125</v>
      </c>
      <c r="F2" s="23"/>
      <c r="G2" s="23"/>
      <c r="H2" s="23"/>
      <c r="O2" s="59"/>
    </row>
    <row r="3" spans="1:44" ht="16.5" customHeight="1">
      <c r="A3" s="5"/>
      <c r="B3" s="9"/>
      <c r="C3" s="9"/>
      <c r="D3" s="9"/>
      <c r="E3" s="24"/>
      <c r="F3" s="24"/>
      <c r="G3" s="24"/>
      <c r="H3" s="24"/>
      <c r="I3" s="43"/>
      <c r="J3" s="46"/>
      <c r="K3" s="46"/>
      <c r="L3" s="46"/>
      <c r="M3" s="46"/>
      <c r="N3" s="46"/>
      <c r="O3" s="60"/>
    </row>
    <row r="4" spans="1:44" ht="15.75" customHeight="1">
      <c r="A4" s="6"/>
      <c r="B4" s="10" t="s">
        <v>103</v>
      </c>
      <c r="C4" s="10"/>
      <c r="D4" s="10"/>
      <c r="E4" s="25" t="str">
        <f>IF(活動の活動実績明細書と収支決算書!F8="","",活動の活動実績明細書と収支決算書!F8)</f>
        <v/>
      </c>
      <c r="F4" s="25"/>
      <c r="G4" s="25"/>
      <c r="H4" s="25"/>
      <c r="I4" s="43"/>
      <c r="J4" s="47"/>
      <c r="K4" s="49"/>
      <c r="L4" s="49"/>
      <c r="M4" s="49"/>
      <c r="N4" s="49"/>
    </row>
    <row r="5" spans="1:44" ht="15.75" customHeight="1">
      <c r="A5" s="6"/>
      <c r="B5" s="10"/>
      <c r="C5" s="10"/>
      <c r="D5" s="10"/>
      <c r="E5" s="26"/>
      <c r="F5" s="26"/>
      <c r="G5" s="26"/>
      <c r="H5" s="26"/>
      <c r="I5" s="43"/>
      <c r="J5" s="48"/>
      <c r="K5" s="48"/>
      <c r="L5" s="48"/>
      <c r="M5" s="51"/>
      <c r="N5" s="55"/>
      <c r="O5" s="61"/>
    </row>
    <row r="6" spans="1:44" ht="15.75" customHeight="1">
      <c r="A6" s="7"/>
      <c r="B6" s="10" t="s">
        <v>104</v>
      </c>
      <c r="C6" s="10"/>
      <c r="D6" s="10"/>
      <c r="E6" s="27" t="s">
        <v>99</v>
      </c>
      <c r="F6" s="27"/>
      <c r="G6" s="36"/>
      <c r="H6" s="41"/>
      <c r="I6" s="43"/>
      <c r="J6" s="48"/>
      <c r="K6" s="48"/>
      <c r="L6" s="48"/>
      <c r="M6" s="51"/>
      <c r="N6" s="55" t="str">
        <f>IF(M6="","",N5+M6)</f>
        <v/>
      </c>
      <c r="O6" s="62"/>
    </row>
    <row r="7" spans="1:44" ht="15.75" customHeight="1">
      <c r="A7" s="7"/>
      <c r="B7" s="10"/>
      <c r="C7" s="10"/>
      <c r="D7" s="10"/>
      <c r="E7" s="28"/>
      <c r="F7" s="28"/>
      <c r="G7" s="37"/>
      <c r="H7" s="42"/>
      <c r="I7" s="43"/>
      <c r="J7" s="48"/>
      <c r="K7" s="48"/>
      <c r="L7" s="48"/>
      <c r="M7" s="51"/>
      <c r="N7" s="55" t="str">
        <f>IF(M7="","",N6+M7)</f>
        <v/>
      </c>
      <c r="O7" s="63"/>
      <c r="P7" s="65"/>
    </row>
    <row r="8" spans="1:44" ht="15.75" customHeight="1">
      <c r="B8" s="10" t="s">
        <v>105</v>
      </c>
      <c r="C8" s="10"/>
      <c r="D8" s="10"/>
      <c r="E8" s="29">
        <v>1</v>
      </c>
      <c r="F8" s="29"/>
      <c r="G8" s="38"/>
      <c r="H8" s="38"/>
      <c r="I8" s="43"/>
      <c r="J8" s="48"/>
      <c r="K8" s="48"/>
      <c r="L8" s="48"/>
      <c r="M8" s="51"/>
      <c r="N8" s="55" t="str">
        <f>IF(M8="","",N7+M8)</f>
        <v/>
      </c>
      <c r="O8" s="62"/>
      <c r="P8" s="65"/>
    </row>
    <row r="9" spans="1:44" ht="15.75" customHeight="1">
      <c r="B9" s="10"/>
      <c r="C9" s="10"/>
      <c r="D9" s="10"/>
      <c r="E9" s="30"/>
      <c r="F9" s="30"/>
      <c r="G9" s="38"/>
      <c r="H9" s="38"/>
      <c r="I9" s="43"/>
      <c r="J9" s="48"/>
      <c r="K9" s="48"/>
      <c r="L9" s="48"/>
      <c r="M9" s="51"/>
      <c r="N9" s="55" t="str">
        <f>IF(M9="","",N8+M9)</f>
        <v/>
      </c>
    </row>
    <row r="10" spans="1:44" ht="6.75" customHeight="1">
      <c r="N10" s="1" t="str">
        <f>IF(M10="","",#REF!+M10)</f>
        <v/>
      </c>
    </row>
    <row r="11" spans="1:44" ht="15.75" customHeight="1">
      <c r="B11" s="11" t="s">
        <v>106</v>
      </c>
      <c r="C11" s="14" t="s">
        <v>39</v>
      </c>
      <c r="D11" s="19" t="s">
        <v>111</v>
      </c>
      <c r="E11" s="19" t="s">
        <v>6</v>
      </c>
      <c r="F11" s="19" t="s">
        <v>112</v>
      </c>
      <c r="G11" s="19"/>
      <c r="H11" s="19" t="s">
        <v>113</v>
      </c>
      <c r="I11" s="19"/>
      <c r="J11" s="19"/>
      <c r="K11" s="19"/>
      <c r="L11" s="19"/>
      <c r="M11" s="19" t="s">
        <v>114</v>
      </c>
      <c r="N11" s="56" t="s">
        <v>115</v>
      </c>
    </row>
    <row r="12" spans="1:44" s="4" customFormat="1" ht="15.75" customHeight="1">
      <c r="B12" s="12">
        <f t="shared" ref="B12:B51" si="0">ROW()-11</f>
        <v>1</v>
      </c>
      <c r="C12" s="15"/>
      <c r="D12" s="20"/>
      <c r="E12" s="31"/>
      <c r="F12" s="34"/>
      <c r="G12" s="39"/>
      <c r="H12" s="34"/>
      <c r="I12" s="44"/>
      <c r="J12" s="44"/>
      <c r="K12" s="44"/>
      <c r="L12" s="39"/>
      <c r="M12" s="52"/>
      <c r="N12" s="57" t="str">
        <f>IF(M12="","",M12)</f>
        <v/>
      </c>
      <c r="O12" s="64" t="s">
        <v>116</v>
      </c>
      <c r="AQ12" s="3"/>
      <c r="AR12" s="3"/>
    </row>
    <row r="13" spans="1:44" ht="15.75" customHeight="1">
      <c r="B13" s="12">
        <f t="shared" si="0"/>
        <v>2</v>
      </c>
      <c r="C13" s="16"/>
      <c r="D13" s="21"/>
      <c r="E13" s="32"/>
      <c r="F13" s="34"/>
      <c r="G13" s="39"/>
      <c r="H13" s="34"/>
      <c r="I13" s="44"/>
      <c r="J13" s="44"/>
      <c r="K13" s="44"/>
      <c r="L13" s="39"/>
      <c r="M13" s="52"/>
      <c r="N13" s="57" t="str">
        <f t="shared" ref="N13:N51" si="1">IF(M13="","",SUM(N12,M13))</f>
        <v/>
      </c>
    </row>
    <row r="14" spans="1:44" ht="15.75" customHeight="1">
      <c r="B14" s="12">
        <f t="shared" si="0"/>
        <v>3</v>
      </c>
      <c r="C14" s="16"/>
      <c r="D14" s="21"/>
      <c r="E14" s="32"/>
      <c r="F14" s="34"/>
      <c r="G14" s="39"/>
      <c r="H14" s="34"/>
      <c r="I14" s="44"/>
      <c r="J14" s="44"/>
      <c r="K14" s="44"/>
      <c r="L14" s="39"/>
      <c r="M14" s="52"/>
      <c r="N14" s="57" t="str">
        <f t="shared" si="1"/>
        <v/>
      </c>
    </row>
    <row r="15" spans="1:44" s="4" customFormat="1" ht="15.75" customHeight="1">
      <c r="B15" s="12">
        <f t="shared" si="0"/>
        <v>4</v>
      </c>
      <c r="C15" s="15"/>
      <c r="D15" s="20"/>
      <c r="E15" s="31"/>
      <c r="F15" s="34"/>
      <c r="G15" s="39"/>
      <c r="H15" s="34"/>
      <c r="I15" s="44"/>
      <c r="J15" s="44"/>
      <c r="K15" s="44"/>
      <c r="L15" s="39"/>
      <c r="M15" s="52"/>
      <c r="N15" s="57" t="str">
        <f t="shared" si="1"/>
        <v/>
      </c>
      <c r="AQ15" s="3"/>
      <c r="AR15" s="3"/>
    </row>
    <row r="16" spans="1:44" s="4" customFormat="1" ht="15.75" customHeight="1">
      <c r="B16" s="12">
        <f t="shared" si="0"/>
        <v>5</v>
      </c>
      <c r="C16" s="15"/>
      <c r="D16" s="20"/>
      <c r="E16" s="31"/>
      <c r="F16" s="34"/>
      <c r="G16" s="39"/>
      <c r="H16" s="34"/>
      <c r="I16" s="44"/>
      <c r="J16" s="44"/>
      <c r="K16" s="44"/>
      <c r="L16" s="39"/>
      <c r="M16" s="52"/>
      <c r="N16" s="57" t="str">
        <f t="shared" si="1"/>
        <v/>
      </c>
      <c r="AQ16" s="3"/>
      <c r="AR16" s="3"/>
    </row>
    <row r="17" spans="2:44" s="4" customFormat="1" ht="15.75" customHeight="1">
      <c r="B17" s="12">
        <f t="shared" si="0"/>
        <v>6</v>
      </c>
      <c r="C17" s="17"/>
      <c r="D17" s="22"/>
      <c r="E17" s="33"/>
      <c r="F17" s="35"/>
      <c r="G17" s="40"/>
      <c r="H17" s="35"/>
      <c r="I17" s="45"/>
      <c r="J17" s="45"/>
      <c r="K17" s="45"/>
      <c r="L17" s="40"/>
      <c r="M17" s="52"/>
      <c r="N17" s="57" t="str">
        <f t="shared" si="1"/>
        <v/>
      </c>
      <c r="AQ17" s="3"/>
      <c r="AR17" s="3"/>
    </row>
    <row r="18" spans="2:44" ht="15.75" customHeight="1">
      <c r="B18" s="12">
        <f t="shared" si="0"/>
        <v>7</v>
      </c>
      <c r="C18" s="16"/>
      <c r="D18" s="21"/>
      <c r="E18" s="32"/>
      <c r="F18" s="34"/>
      <c r="G18" s="39"/>
      <c r="H18" s="34"/>
      <c r="I18" s="44"/>
      <c r="J18" s="44"/>
      <c r="K18" s="44"/>
      <c r="L18" s="39"/>
      <c r="M18" s="52"/>
      <c r="N18" s="57" t="str">
        <f t="shared" si="1"/>
        <v/>
      </c>
    </row>
    <row r="19" spans="2:44" ht="15.75" customHeight="1">
      <c r="B19" s="12">
        <f t="shared" si="0"/>
        <v>8</v>
      </c>
      <c r="C19" s="16"/>
      <c r="D19" s="21"/>
      <c r="E19" s="32"/>
      <c r="F19" s="34"/>
      <c r="G19" s="39"/>
      <c r="H19" s="34"/>
      <c r="I19" s="44"/>
      <c r="J19" s="44"/>
      <c r="K19" s="44"/>
      <c r="L19" s="39"/>
      <c r="M19" s="52"/>
      <c r="N19" s="57" t="str">
        <f t="shared" si="1"/>
        <v/>
      </c>
    </row>
    <row r="20" spans="2:44" s="4" customFormat="1" ht="15.75" customHeight="1">
      <c r="B20" s="12">
        <f t="shared" si="0"/>
        <v>9</v>
      </c>
      <c r="C20" s="15"/>
      <c r="D20" s="20"/>
      <c r="E20" s="31"/>
      <c r="F20" s="34"/>
      <c r="G20" s="39"/>
      <c r="H20" s="34"/>
      <c r="I20" s="44"/>
      <c r="J20" s="44"/>
      <c r="K20" s="44"/>
      <c r="L20" s="39"/>
      <c r="M20" s="52"/>
      <c r="N20" s="57" t="str">
        <f t="shared" si="1"/>
        <v/>
      </c>
      <c r="AQ20" s="3"/>
      <c r="AR20" s="3"/>
    </row>
    <row r="21" spans="2:44" ht="15.75" customHeight="1">
      <c r="B21" s="12">
        <f t="shared" si="0"/>
        <v>10</v>
      </c>
      <c r="C21" s="16"/>
      <c r="D21" s="21"/>
      <c r="E21" s="32"/>
      <c r="F21" s="34"/>
      <c r="G21" s="39"/>
      <c r="H21" s="34"/>
      <c r="I21" s="44"/>
      <c r="J21" s="44"/>
      <c r="K21" s="44"/>
      <c r="L21" s="39"/>
      <c r="M21" s="52"/>
      <c r="N21" s="57" t="str">
        <f t="shared" si="1"/>
        <v/>
      </c>
    </row>
    <row r="22" spans="2:44" s="4" customFormat="1" ht="15.75" customHeight="1">
      <c r="B22" s="12">
        <f t="shared" si="0"/>
        <v>11</v>
      </c>
      <c r="C22" s="15"/>
      <c r="D22" s="20"/>
      <c r="E22" s="31"/>
      <c r="F22" s="34"/>
      <c r="G22" s="39"/>
      <c r="H22" s="34"/>
      <c r="I22" s="44"/>
      <c r="J22" s="44"/>
      <c r="K22" s="44"/>
      <c r="L22" s="39"/>
      <c r="M22" s="52"/>
      <c r="N22" s="57" t="str">
        <f t="shared" si="1"/>
        <v/>
      </c>
      <c r="AQ22" s="3"/>
      <c r="AR22" s="3"/>
    </row>
    <row r="23" spans="2:44" s="4" customFormat="1" ht="15.75" customHeight="1">
      <c r="B23" s="12">
        <f t="shared" si="0"/>
        <v>12</v>
      </c>
      <c r="C23" s="15"/>
      <c r="D23" s="20"/>
      <c r="E23" s="31"/>
      <c r="F23" s="34"/>
      <c r="G23" s="39"/>
      <c r="H23" s="34"/>
      <c r="I23" s="44"/>
      <c r="J23" s="44"/>
      <c r="K23" s="44"/>
      <c r="L23" s="39"/>
      <c r="M23" s="52"/>
      <c r="N23" s="57" t="str">
        <f t="shared" si="1"/>
        <v/>
      </c>
      <c r="AQ23" s="3"/>
      <c r="AR23" s="3"/>
    </row>
    <row r="24" spans="2:44" s="4" customFormat="1" ht="15.75" customHeight="1">
      <c r="B24" s="12">
        <f t="shared" si="0"/>
        <v>13</v>
      </c>
      <c r="C24" s="15"/>
      <c r="D24" s="20"/>
      <c r="E24" s="31"/>
      <c r="F24" s="34"/>
      <c r="G24" s="39"/>
      <c r="H24" s="34"/>
      <c r="I24" s="44"/>
      <c r="J24" s="44"/>
      <c r="K24" s="44"/>
      <c r="L24" s="39"/>
      <c r="M24" s="52"/>
      <c r="N24" s="57" t="str">
        <f t="shared" si="1"/>
        <v/>
      </c>
      <c r="AQ24" s="3"/>
      <c r="AR24" s="3"/>
    </row>
    <row r="25" spans="2:44" s="4" customFormat="1" ht="15.75" customHeight="1">
      <c r="B25" s="12">
        <f t="shared" si="0"/>
        <v>14</v>
      </c>
      <c r="C25" s="17"/>
      <c r="D25" s="22"/>
      <c r="E25" s="33"/>
      <c r="F25" s="35"/>
      <c r="G25" s="40"/>
      <c r="H25" s="35"/>
      <c r="I25" s="45"/>
      <c r="J25" s="45"/>
      <c r="K25" s="45"/>
      <c r="L25" s="40"/>
      <c r="M25" s="52"/>
      <c r="N25" s="57" t="str">
        <f t="shared" si="1"/>
        <v/>
      </c>
      <c r="AQ25" s="3"/>
      <c r="AR25" s="3"/>
    </row>
    <row r="26" spans="2:44" s="4" customFormat="1" ht="15.75" customHeight="1">
      <c r="B26" s="12">
        <f t="shared" si="0"/>
        <v>15</v>
      </c>
      <c r="C26" s="15"/>
      <c r="D26" s="20"/>
      <c r="E26" s="31"/>
      <c r="F26" s="34"/>
      <c r="G26" s="39"/>
      <c r="H26" s="34"/>
      <c r="I26" s="44"/>
      <c r="J26" s="44"/>
      <c r="K26" s="44"/>
      <c r="L26" s="39"/>
      <c r="M26" s="52"/>
      <c r="N26" s="57" t="str">
        <f t="shared" si="1"/>
        <v/>
      </c>
      <c r="AQ26" s="3"/>
      <c r="AR26" s="3"/>
    </row>
    <row r="27" spans="2:44" s="4" customFormat="1" ht="15.75" customHeight="1">
      <c r="B27" s="12">
        <f t="shared" si="0"/>
        <v>16</v>
      </c>
      <c r="C27" s="15"/>
      <c r="D27" s="20"/>
      <c r="E27" s="31"/>
      <c r="F27" s="34"/>
      <c r="G27" s="39"/>
      <c r="H27" s="34"/>
      <c r="I27" s="44"/>
      <c r="J27" s="44"/>
      <c r="K27" s="44"/>
      <c r="L27" s="39"/>
      <c r="M27" s="52"/>
      <c r="N27" s="57" t="str">
        <f t="shared" si="1"/>
        <v/>
      </c>
      <c r="AQ27" s="3"/>
      <c r="AR27" s="3"/>
    </row>
    <row r="28" spans="2:44" s="4" customFormat="1" ht="15.75" customHeight="1">
      <c r="B28" s="12">
        <f t="shared" si="0"/>
        <v>17</v>
      </c>
      <c r="C28" s="15"/>
      <c r="D28" s="20"/>
      <c r="E28" s="31"/>
      <c r="F28" s="34"/>
      <c r="G28" s="39"/>
      <c r="H28" s="34"/>
      <c r="I28" s="44"/>
      <c r="J28" s="44"/>
      <c r="K28" s="44"/>
      <c r="L28" s="39"/>
      <c r="M28" s="52"/>
      <c r="N28" s="57" t="str">
        <f t="shared" si="1"/>
        <v/>
      </c>
      <c r="AQ28" s="3"/>
      <c r="AR28" s="3"/>
    </row>
    <row r="29" spans="2:44" s="4" customFormat="1" ht="15.75" customHeight="1">
      <c r="B29" s="12">
        <f t="shared" si="0"/>
        <v>18</v>
      </c>
      <c r="C29" s="15"/>
      <c r="D29" s="20"/>
      <c r="E29" s="31"/>
      <c r="F29" s="34"/>
      <c r="G29" s="39"/>
      <c r="H29" s="34"/>
      <c r="I29" s="44"/>
      <c r="J29" s="44"/>
      <c r="K29" s="44"/>
      <c r="L29" s="39"/>
      <c r="M29" s="52"/>
      <c r="N29" s="57" t="str">
        <f t="shared" si="1"/>
        <v/>
      </c>
      <c r="AQ29" s="3"/>
      <c r="AR29" s="3"/>
    </row>
    <row r="30" spans="2:44" s="4" customFormat="1" ht="15.75" customHeight="1">
      <c r="B30" s="12">
        <f t="shared" si="0"/>
        <v>19</v>
      </c>
      <c r="C30" s="15"/>
      <c r="D30" s="20"/>
      <c r="E30" s="31"/>
      <c r="F30" s="34"/>
      <c r="G30" s="39"/>
      <c r="H30" s="34"/>
      <c r="I30" s="44"/>
      <c r="J30" s="44"/>
      <c r="K30" s="44"/>
      <c r="L30" s="39"/>
      <c r="M30" s="52"/>
      <c r="N30" s="57" t="str">
        <f t="shared" si="1"/>
        <v/>
      </c>
      <c r="AQ30" s="3"/>
      <c r="AR30" s="3"/>
    </row>
    <row r="31" spans="2:44" s="4" customFormat="1" ht="15.75" customHeight="1">
      <c r="B31" s="12">
        <f t="shared" si="0"/>
        <v>20</v>
      </c>
      <c r="C31" s="15"/>
      <c r="D31" s="20"/>
      <c r="E31" s="31"/>
      <c r="F31" s="34"/>
      <c r="G31" s="39"/>
      <c r="H31" s="34"/>
      <c r="I31" s="44"/>
      <c r="J31" s="44"/>
      <c r="K31" s="44"/>
      <c r="L31" s="39"/>
      <c r="M31" s="52"/>
      <c r="N31" s="57" t="str">
        <f t="shared" si="1"/>
        <v/>
      </c>
      <c r="AQ31" s="3"/>
      <c r="AR31" s="3"/>
    </row>
    <row r="32" spans="2:44" s="4" customFormat="1" ht="15.75" customHeight="1">
      <c r="B32" s="12">
        <f t="shared" si="0"/>
        <v>21</v>
      </c>
      <c r="C32" s="15"/>
      <c r="D32" s="20"/>
      <c r="E32" s="31"/>
      <c r="F32" s="34"/>
      <c r="G32" s="39"/>
      <c r="H32" s="34"/>
      <c r="I32" s="44"/>
      <c r="J32" s="44"/>
      <c r="K32" s="44"/>
      <c r="L32" s="39"/>
      <c r="M32" s="52"/>
      <c r="N32" s="57" t="str">
        <f t="shared" si="1"/>
        <v/>
      </c>
      <c r="AQ32" s="3"/>
      <c r="AR32" s="3"/>
    </row>
    <row r="33" spans="2:44" s="4" customFormat="1" ht="15.75" customHeight="1">
      <c r="B33" s="12">
        <f t="shared" si="0"/>
        <v>22</v>
      </c>
      <c r="C33" s="15"/>
      <c r="D33" s="20"/>
      <c r="E33" s="31"/>
      <c r="F33" s="34"/>
      <c r="G33" s="39"/>
      <c r="H33" s="34"/>
      <c r="I33" s="44"/>
      <c r="J33" s="44"/>
      <c r="K33" s="44"/>
      <c r="L33" s="39"/>
      <c r="M33" s="52"/>
      <c r="N33" s="57" t="str">
        <f t="shared" si="1"/>
        <v/>
      </c>
      <c r="AQ33" s="3"/>
      <c r="AR33" s="3"/>
    </row>
    <row r="34" spans="2:44" s="4" customFormat="1" ht="15.75" customHeight="1">
      <c r="B34" s="12">
        <f t="shared" si="0"/>
        <v>23</v>
      </c>
      <c r="C34" s="15"/>
      <c r="D34" s="20"/>
      <c r="E34" s="31"/>
      <c r="F34" s="34"/>
      <c r="G34" s="39"/>
      <c r="H34" s="34"/>
      <c r="I34" s="44"/>
      <c r="J34" s="44"/>
      <c r="K34" s="44"/>
      <c r="L34" s="39"/>
      <c r="M34" s="52"/>
      <c r="N34" s="57" t="str">
        <f t="shared" si="1"/>
        <v/>
      </c>
      <c r="AQ34" s="3"/>
      <c r="AR34" s="3"/>
    </row>
    <row r="35" spans="2:44" s="4" customFormat="1" ht="15.75" customHeight="1">
      <c r="B35" s="12">
        <f t="shared" si="0"/>
        <v>24</v>
      </c>
      <c r="C35" s="15"/>
      <c r="D35" s="20"/>
      <c r="E35" s="31"/>
      <c r="F35" s="34"/>
      <c r="G35" s="39"/>
      <c r="H35" s="34"/>
      <c r="I35" s="44"/>
      <c r="J35" s="44"/>
      <c r="K35" s="44"/>
      <c r="L35" s="39"/>
      <c r="M35" s="52"/>
      <c r="N35" s="57" t="str">
        <f t="shared" si="1"/>
        <v/>
      </c>
      <c r="AQ35" s="3"/>
      <c r="AR35" s="3"/>
    </row>
    <row r="36" spans="2:44" s="4" customFormat="1" ht="15.75" customHeight="1">
      <c r="B36" s="12">
        <f t="shared" si="0"/>
        <v>25</v>
      </c>
      <c r="C36" s="15"/>
      <c r="D36" s="20"/>
      <c r="E36" s="31"/>
      <c r="F36" s="34"/>
      <c r="G36" s="39"/>
      <c r="H36" s="34"/>
      <c r="I36" s="44"/>
      <c r="J36" s="44"/>
      <c r="K36" s="44"/>
      <c r="L36" s="39"/>
      <c r="M36" s="52"/>
      <c r="N36" s="57" t="str">
        <f t="shared" si="1"/>
        <v/>
      </c>
      <c r="AQ36" s="3"/>
      <c r="AR36" s="3"/>
    </row>
    <row r="37" spans="2:44" s="4" customFormat="1" ht="15.75" customHeight="1">
      <c r="B37" s="12">
        <f t="shared" si="0"/>
        <v>26</v>
      </c>
      <c r="C37" s="15"/>
      <c r="D37" s="20"/>
      <c r="E37" s="31"/>
      <c r="F37" s="34"/>
      <c r="G37" s="39"/>
      <c r="H37" s="34"/>
      <c r="I37" s="44"/>
      <c r="J37" s="44"/>
      <c r="K37" s="44"/>
      <c r="L37" s="39"/>
      <c r="M37" s="52"/>
      <c r="N37" s="57" t="str">
        <f t="shared" si="1"/>
        <v/>
      </c>
      <c r="AQ37" s="3"/>
      <c r="AR37" s="3"/>
    </row>
    <row r="38" spans="2:44" s="4" customFormat="1" ht="15.75" customHeight="1">
      <c r="B38" s="12">
        <f t="shared" si="0"/>
        <v>27</v>
      </c>
      <c r="C38" s="15"/>
      <c r="D38" s="20"/>
      <c r="E38" s="31"/>
      <c r="F38" s="34"/>
      <c r="G38" s="39"/>
      <c r="H38" s="34"/>
      <c r="I38" s="44"/>
      <c r="J38" s="44"/>
      <c r="K38" s="44"/>
      <c r="L38" s="39"/>
      <c r="M38" s="52"/>
      <c r="N38" s="57" t="str">
        <f t="shared" si="1"/>
        <v/>
      </c>
      <c r="AQ38" s="3"/>
      <c r="AR38" s="3"/>
    </row>
    <row r="39" spans="2:44" s="4" customFormat="1" ht="15.75" customHeight="1">
      <c r="B39" s="12">
        <f t="shared" si="0"/>
        <v>28</v>
      </c>
      <c r="C39" s="15"/>
      <c r="D39" s="20"/>
      <c r="E39" s="31"/>
      <c r="F39" s="34"/>
      <c r="G39" s="39"/>
      <c r="H39" s="34"/>
      <c r="I39" s="44"/>
      <c r="J39" s="44"/>
      <c r="K39" s="44"/>
      <c r="L39" s="39"/>
      <c r="M39" s="52"/>
      <c r="N39" s="57" t="str">
        <f t="shared" si="1"/>
        <v/>
      </c>
      <c r="AQ39" s="3"/>
      <c r="AR39" s="3"/>
    </row>
    <row r="40" spans="2:44" s="4" customFormat="1" ht="15.75" customHeight="1">
      <c r="B40" s="12">
        <f t="shared" si="0"/>
        <v>29</v>
      </c>
      <c r="C40" s="15"/>
      <c r="D40" s="20"/>
      <c r="E40" s="31"/>
      <c r="F40" s="34"/>
      <c r="G40" s="39"/>
      <c r="H40" s="34"/>
      <c r="I40" s="44"/>
      <c r="J40" s="44"/>
      <c r="K40" s="44"/>
      <c r="L40" s="39"/>
      <c r="M40" s="52"/>
      <c r="N40" s="57" t="str">
        <f t="shared" si="1"/>
        <v/>
      </c>
      <c r="AQ40" s="3"/>
      <c r="AR40" s="3"/>
    </row>
    <row r="41" spans="2:44" s="4" customFormat="1" ht="15.75" customHeight="1">
      <c r="B41" s="12">
        <f t="shared" si="0"/>
        <v>30</v>
      </c>
      <c r="C41" s="15"/>
      <c r="D41" s="20"/>
      <c r="E41" s="31"/>
      <c r="F41" s="34"/>
      <c r="G41" s="39"/>
      <c r="H41" s="34"/>
      <c r="I41" s="44"/>
      <c r="J41" s="44"/>
      <c r="K41" s="44"/>
      <c r="L41" s="39"/>
      <c r="M41" s="52"/>
      <c r="N41" s="57" t="str">
        <f t="shared" si="1"/>
        <v/>
      </c>
      <c r="AQ41" s="3"/>
      <c r="AR41" s="3"/>
    </row>
    <row r="42" spans="2:44" s="4" customFormat="1" ht="15.75" customHeight="1">
      <c r="B42" s="12">
        <f t="shared" si="0"/>
        <v>31</v>
      </c>
      <c r="C42" s="15"/>
      <c r="D42" s="20"/>
      <c r="E42" s="31"/>
      <c r="F42" s="34"/>
      <c r="G42" s="39"/>
      <c r="H42" s="34"/>
      <c r="I42" s="44"/>
      <c r="J42" s="44"/>
      <c r="K42" s="44"/>
      <c r="L42" s="39"/>
      <c r="M42" s="52"/>
      <c r="N42" s="57" t="str">
        <f t="shared" si="1"/>
        <v/>
      </c>
      <c r="AQ42" s="3"/>
      <c r="AR42" s="3"/>
    </row>
    <row r="43" spans="2:44" s="4" customFormat="1" ht="15.75" customHeight="1">
      <c r="B43" s="12">
        <f t="shared" si="0"/>
        <v>32</v>
      </c>
      <c r="C43" s="15"/>
      <c r="D43" s="20"/>
      <c r="E43" s="31"/>
      <c r="F43" s="34"/>
      <c r="G43" s="39"/>
      <c r="H43" s="34"/>
      <c r="I43" s="44"/>
      <c r="J43" s="44"/>
      <c r="K43" s="44"/>
      <c r="L43" s="39"/>
      <c r="M43" s="52"/>
      <c r="N43" s="57" t="str">
        <f t="shared" si="1"/>
        <v/>
      </c>
      <c r="AQ43" s="3"/>
      <c r="AR43" s="3"/>
    </row>
    <row r="44" spans="2:44" s="4" customFormat="1" ht="15.75" customHeight="1">
      <c r="B44" s="12">
        <f t="shared" si="0"/>
        <v>33</v>
      </c>
      <c r="C44" s="15"/>
      <c r="D44" s="20"/>
      <c r="E44" s="31"/>
      <c r="F44" s="34"/>
      <c r="G44" s="39"/>
      <c r="H44" s="34"/>
      <c r="I44" s="44"/>
      <c r="J44" s="44"/>
      <c r="K44" s="44"/>
      <c r="L44" s="39"/>
      <c r="M44" s="52"/>
      <c r="N44" s="57" t="str">
        <f t="shared" si="1"/>
        <v/>
      </c>
      <c r="AQ44" s="3"/>
      <c r="AR44" s="3"/>
    </row>
    <row r="45" spans="2:44" s="4" customFormat="1" ht="15.75" customHeight="1">
      <c r="B45" s="12">
        <f t="shared" si="0"/>
        <v>34</v>
      </c>
      <c r="C45" s="15"/>
      <c r="D45" s="20"/>
      <c r="E45" s="31"/>
      <c r="F45" s="34"/>
      <c r="G45" s="39"/>
      <c r="H45" s="34"/>
      <c r="I45" s="44"/>
      <c r="J45" s="44"/>
      <c r="K45" s="44"/>
      <c r="L45" s="39"/>
      <c r="M45" s="52"/>
      <c r="N45" s="57" t="str">
        <f t="shared" si="1"/>
        <v/>
      </c>
      <c r="AQ45" s="3"/>
      <c r="AR45" s="3"/>
    </row>
    <row r="46" spans="2:44" s="4" customFormat="1" ht="15.75" customHeight="1">
      <c r="B46" s="12">
        <f t="shared" si="0"/>
        <v>35</v>
      </c>
      <c r="C46" s="15"/>
      <c r="D46" s="20"/>
      <c r="E46" s="31"/>
      <c r="F46" s="34"/>
      <c r="G46" s="39"/>
      <c r="H46" s="34"/>
      <c r="I46" s="44"/>
      <c r="J46" s="44"/>
      <c r="K46" s="44"/>
      <c r="L46" s="39"/>
      <c r="M46" s="52"/>
      <c r="N46" s="57" t="str">
        <f t="shared" si="1"/>
        <v/>
      </c>
      <c r="AQ46" s="3"/>
      <c r="AR46" s="3"/>
    </row>
    <row r="47" spans="2:44" s="4" customFormat="1" ht="15.75" customHeight="1">
      <c r="B47" s="12">
        <f t="shared" si="0"/>
        <v>36</v>
      </c>
      <c r="C47" s="15"/>
      <c r="D47" s="20"/>
      <c r="E47" s="31"/>
      <c r="F47" s="34"/>
      <c r="G47" s="39"/>
      <c r="H47" s="34"/>
      <c r="I47" s="44"/>
      <c r="J47" s="44"/>
      <c r="K47" s="44"/>
      <c r="L47" s="39"/>
      <c r="M47" s="52"/>
      <c r="N47" s="57" t="str">
        <f t="shared" si="1"/>
        <v/>
      </c>
      <c r="AQ47" s="3"/>
      <c r="AR47" s="3"/>
    </row>
    <row r="48" spans="2:44" s="4" customFormat="1" ht="15.75" customHeight="1">
      <c r="B48" s="12">
        <f t="shared" si="0"/>
        <v>37</v>
      </c>
      <c r="C48" s="15"/>
      <c r="D48" s="20"/>
      <c r="E48" s="31"/>
      <c r="F48" s="34"/>
      <c r="G48" s="39"/>
      <c r="H48" s="34"/>
      <c r="I48" s="44"/>
      <c r="J48" s="44"/>
      <c r="K48" s="44"/>
      <c r="L48" s="39"/>
      <c r="M48" s="52"/>
      <c r="N48" s="57" t="str">
        <f t="shared" si="1"/>
        <v/>
      </c>
      <c r="AQ48" s="3"/>
      <c r="AR48" s="3"/>
    </row>
    <row r="49" spans="2:44" s="4" customFormat="1" ht="15.75" customHeight="1">
      <c r="B49" s="12">
        <f t="shared" si="0"/>
        <v>38</v>
      </c>
      <c r="C49" s="15"/>
      <c r="D49" s="20"/>
      <c r="E49" s="31"/>
      <c r="F49" s="34"/>
      <c r="G49" s="39"/>
      <c r="H49" s="34"/>
      <c r="I49" s="44"/>
      <c r="J49" s="44"/>
      <c r="K49" s="44"/>
      <c r="L49" s="39"/>
      <c r="M49" s="52"/>
      <c r="N49" s="57" t="str">
        <f t="shared" si="1"/>
        <v/>
      </c>
      <c r="AQ49" s="3"/>
      <c r="AR49" s="3"/>
    </row>
    <row r="50" spans="2:44" s="4" customFormat="1" ht="15.75" customHeight="1">
      <c r="B50" s="12">
        <f t="shared" si="0"/>
        <v>39</v>
      </c>
      <c r="C50" s="15"/>
      <c r="D50" s="20"/>
      <c r="E50" s="31"/>
      <c r="F50" s="34"/>
      <c r="G50" s="39"/>
      <c r="H50" s="34"/>
      <c r="I50" s="44"/>
      <c r="J50" s="44"/>
      <c r="K50" s="44"/>
      <c r="L50" s="39"/>
      <c r="M50" s="52"/>
      <c r="N50" s="57" t="str">
        <f t="shared" si="1"/>
        <v/>
      </c>
      <c r="AQ50" s="3"/>
      <c r="AR50" s="3"/>
    </row>
    <row r="51" spans="2:44" s="4" customFormat="1" ht="15.75" customHeight="1">
      <c r="B51" s="12">
        <f t="shared" si="0"/>
        <v>40</v>
      </c>
      <c r="C51" s="15"/>
      <c r="D51" s="20"/>
      <c r="E51" s="31"/>
      <c r="F51" s="34"/>
      <c r="G51" s="39"/>
      <c r="H51" s="34"/>
      <c r="I51" s="44"/>
      <c r="J51" s="44"/>
      <c r="K51" s="44"/>
      <c r="L51" s="39"/>
      <c r="M51" s="52"/>
      <c r="N51" s="57" t="str">
        <f t="shared" si="1"/>
        <v/>
      </c>
      <c r="Y51" s="3"/>
      <c r="Z51" s="3"/>
      <c r="AA51" s="3"/>
      <c r="AB51" s="3"/>
      <c r="AC51" s="3"/>
      <c r="AD51" s="3"/>
      <c r="AE51" s="3"/>
      <c r="AF51" s="3"/>
      <c r="AG51" s="3"/>
      <c r="AH51" s="3"/>
      <c r="AI51" s="3"/>
      <c r="AJ51" s="3"/>
      <c r="AK51" s="3"/>
      <c r="AL51" s="3"/>
      <c r="AM51" s="3"/>
      <c r="AN51" s="3"/>
      <c r="AO51" s="3"/>
      <c r="AP51" s="3"/>
      <c r="AQ51" s="3"/>
      <c r="AR51" s="3"/>
    </row>
    <row r="52" spans="2:44" s="4" customFormat="1" ht="15.75" customHeight="1">
      <c r="B52" s="13" t="s">
        <v>108</v>
      </c>
      <c r="C52" s="18"/>
      <c r="D52" s="18"/>
      <c r="E52" s="18"/>
      <c r="F52" s="18"/>
      <c r="G52" s="18"/>
      <c r="H52" s="18"/>
      <c r="I52" s="18"/>
      <c r="J52" s="18"/>
      <c r="K52" s="18"/>
      <c r="L52" s="50"/>
      <c r="M52" s="53">
        <f>SUM(M12:M51)</f>
        <v>0</v>
      </c>
      <c r="N52" s="58"/>
      <c r="Y52" s="3"/>
      <c r="Z52" s="3"/>
      <c r="AA52" s="3"/>
      <c r="AB52" s="3"/>
      <c r="AC52" s="3"/>
      <c r="AD52" s="3"/>
      <c r="AE52" s="3"/>
      <c r="AF52" s="3"/>
      <c r="AG52" s="3"/>
      <c r="AH52" s="3"/>
      <c r="AI52" s="3"/>
      <c r="AJ52" s="3"/>
      <c r="AK52" s="3"/>
      <c r="AL52" s="3"/>
      <c r="AM52" s="3"/>
      <c r="AN52" s="3"/>
      <c r="AO52" s="3"/>
      <c r="AP52" s="3"/>
      <c r="AQ52" s="3"/>
      <c r="AR52" s="3"/>
    </row>
    <row r="53" spans="2:44" ht="16.5" customHeight="1">
      <c r="B53" s="8" t="s">
        <v>101</v>
      </c>
      <c r="C53" s="8"/>
      <c r="D53" s="8"/>
      <c r="E53" s="8"/>
      <c r="F53" s="8"/>
      <c r="G53" s="8"/>
      <c r="H53" s="8"/>
      <c r="I53" s="8"/>
      <c r="J53" s="8"/>
      <c r="K53" s="8"/>
      <c r="L53" s="8"/>
      <c r="M53" s="8"/>
      <c r="N53" s="8"/>
    </row>
    <row r="54" spans="2:44" ht="16.5" customHeight="1">
      <c r="B54" s="9" t="s">
        <v>102</v>
      </c>
      <c r="C54" s="9"/>
      <c r="D54" s="9"/>
      <c r="E54" s="23" t="str">
        <f>$E$2</f>
        <v>活動交付金</v>
      </c>
      <c r="F54" s="23"/>
      <c r="G54" s="23"/>
      <c r="H54" s="23"/>
    </row>
    <row r="55" spans="2:44" ht="16.5" customHeight="1">
      <c r="B55" s="9"/>
      <c r="C55" s="9"/>
      <c r="D55" s="9"/>
      <c r="E55" s="24"/>
      <c r="F55" s="24"/>
      <c r="G55" s="24"/>
      <c r="H55" s="24"/>
      <c r="I55" s="43"/>
      <c r="J55" s="46"/>
      <c r="K55" s="46"/>
      <c r="L55" s="46"/>
      <c r="M55" s="46"/>
      <c r="N55" s="46"/>
    </row>
    <row r="56" spans="2:44" ht="16.5" customHeight="1">
      <c r="B56" s="10" t="s">
        <v>103</v>
      </c>
      <c r="C56" s="10"/>
      <c r="D56" s="10"/>
      <c r="E56" s="23" t="str">
        <f>$E$4</f>
        <v/>
      </c>
      <c r="F56" s="23"/>
      <c r="G56" s="23"/>
      <c r="H56" s="23"/>
      <c r="I56" s="43"/>
      <c r="J56" s="47"/>
      <c r="K56" s="49"/>
      <c r="L56" s="49"/>
      <c r="M56" s="49"/>
      <c r="N56" s="49"/>
    </row>
    <row r="57" spans="2:44" ht="16.5" customHeight="1">
      <c r="B57" s="10"/>
      <c r="C57" s="10"/>
      <c r="D57" s="10"/>
      <c r="E57" s="24"/>
      <c r="F57" s="24"/>
      <c r="G57" s="24"/>
      <c r="H57" s="24"/>
      <c r="I57" s="43"/>
      <c r="J57" s="48"/>
      <c r="K57" s="48"/>
      <c r="L57" s="48"/>
      <c r="M57" s="51"/>
      <c r="N57" s="55"/>
    </row>
    <row r="58" spans="2:44" ht="16.5" customHeight="1">
      <c r="B58" s="10" t="s">
        <v>104</v>
      </c>
      <c r="C58" s="10"/>
      <c r="D58" s="10"/>
      <c r="E58" s="23" t="str">
        <f>$E$6</f>
        <v>旅費</v>
      </c>
      <c r="F58" s="23"/>
      <c r="G58" s="23" t="str">
        <f>IF($G$6="","",$G$6)</f>
        <v/>
      </c>
      <c r="H58" s="23"/>
      <c r="I58" s="43"/>
      <c r="J58" s="48"/>
      <c r="K58" s="48"/>
      <c r="L58" s="48"/>
      <c r="M58" s="51"/>
      <c r="N58" s="55"/>
    </row>
    <row r="59" spans="2:44" ht="16.5" customHeight="1">
      <c r="B59" s="10"/>
      <c r="C59" s="10"/>
      <c r="D59" s="10"/>
      <c r="E59" s="24"/>
      <c r="F59" s="24"/>
      <c r="G59" s="24"/>
      <c r="H59" s="24"/>
      <c r="I59" s="43"/>
      <c r="J59" s="48"/>
      <c r="K59" s="48"/>
      <c r="L59" s="48"/>
      <c r="M59" s="51"/>
      <c r="N59" s="55"/>
    </row>
    <row r="60" spans="2:44" ht="16.5" customHeight="1">
      <c r="B60" s="10" t="s">
        <v>105</v>
      </c>
      <c r="C60" s="10"/>
      <c r="D60" s="10"/>
      <c r="E60" s="29">
        <v>2</v>
      </c>
      <c r="F60" s="29"/>
      <c r="G60" s="38"/>
      <c r="H60" s="38"/>
      <c r="I60" s="43"/>
      <c r="J60" s="48"/>
      <c r="K60" s="48"/>
      <c r="L60" s="48"/>
      <c r="M60" s="51"/>
      <c r="N60" s="55"/>
    </row>
    <row r="61" spans="2:44" ht="16.5" customHeight="1">
      <c r="B61" s="10"/>
      <c r="C61" s="10"/>
      <c r="D61" s="10"/>
      <c r="E61" s="30"/>
      <c r="F61" s="30"/>
      <c r="G61" s="38"/>
      <c r="H61" s="38"/>
      <c r="I61" s="43"/>
      <c r="J61" s="48"/>
      <c r="K61" s="48"/>
      <c r="L61" s="48"/>
      <c r="M61" s="51"/>
      <c r="N61" s="55"/>
    </row>
    <row r="62" spans="2:44" ht="7.5" customHeight="1">
      <c r="N62" s="1" t="str">
        <f>IF(M62="","",#REF!+M62)</f>
        <v/>
      </c>
    </row>
    <row r="63" spans="2:44" ht="16.5" customHeight="1">
      <c r="B63" s="11" t="s">
        <v>106</v>
      </c>
      <c r="C63" s="14" t="s">
        <v>39</v>
      </c>
      <c r="D63" s="19" t="s">
        <v>111</v>
      </c>
      <c r="E63" s="19" t="s">
        <v>6</v>
      </c>
      <c r="F63" s="19" t="s">
        <v>112</v>
      </c>
      <c r="G63" s="19"/>
      <c r="H63" s="19" t="s">
        <v>113</v>
      </c>
      <c r="I63" s="19"/>
      <c r="J63" s="19"/>
      <c r="K63" s="19"/>
      <c r="L63" s="19"/>
      <c r="M63" s="19" t="s">
        <v>114</v>
      </c>
      <c r="N63" s="56" t="s">
        <v>115</v>
      </c>
    </row>
    <row r="64" spans="2:44" ht="15.75" customHeight="1">
      <c r="B64" s="12">
        <f t="shared" ref="B64:B103" si="2">ROW()-23</f>
        <v>41</v>
      </c>
      <c r="C64" s="15"/>
      <c r="D64" s="20"/>
      <c r="E64" s="31"/>
      <c r="F64" s="34"/>
      <c r="G64" s="39"/>
      <c r="H64" s="34"/>
      <c r="I64" s="44"/>
      <c r="J64" s="44"/>
      <c r="K64" s="44"/>
      <c r="L64" s="39"/>
      <c r="M64" s="52"/>
      <c r="N64" s="57" t="str">
        <f>IF(M64="","",N51+M64)</f>
        <v/>
      </c>
    </row>
    <row r="65" spans="2:14" ht="15.75" customHeight="1">
      <c r="B65" s="12">
        <f t="shared" si="2"/>
        <v>42</v>
      </c>
      <c r="C65" s="16"/>
      <c r="D65" s="21"/>
      <c r="E65" s="32"/>
      <c r="F65" s="34"/>
      <c r="G65" s="39"/>
      <c r="H65" s="34"/>
      <c r="I65" s="44"/>
      <c r="J65" s="44"/>
      <c r="K65" s="44"/>
      <c r="L65" s="39"/>
      <c r="M65" s="52"/>
      <c r="N65" s="57" t="str">
        <f t="shared" ref="N65:N103" si="3">IF(M65="","",SUM(N64,M65))</f>
        <v/>
      </c>
    </row>
    <row r="66" spans="2:14" ht="15.75" customHeight="1">
      <c r="B66" s="12">
        <f t="shared" si="2"/>
        <v>43</v>
      </c>
      <c r="C66" s="16"/>
      <c r="D66" s="21"/>
      <c r="E66" s="32"/>
      <c r="F66" s="34"/>
      <c r="G66" s="39"/>
      <c r="H66" s="34"/>
      <c r="I66" s="44"/>
      <c r="J66" s="44"/>
      <c r="K66" s="44"/>
      <c r="L66" s="39"/>
      <c r="M66" s="52"/>
      <c r="N66" s="57" t="str">
        <f t="shared" si="3"/>
        <v/>
      </c>
    </row>
    <row r="67" spans="2:14" ht="15.75" customHeight="1">
      <c r="B67" s="12">
        <f t="shared" si="2"/>
        <v>44</v>
      </c>
      <c r="C67" s="15"/>
      <c r="D67" s="20"/>
      <c r="E67" s="31"/>
      <c r="F67" s="34"/>
      <c r="G67" s="39"/>
      <c r="H67" s="34"/>
      <c r="I67" s="44"/>
      <c r="J67" s="44"/>
      <c r="K67" s="44"/>
      <c r="L67" s="39"/>
      <c r="M67" s="52"/>
      <c r="N67" s="57" t="str">
        <f t="shared" si="3"/>
        <v/>
      </c>
    </row>
    <row r="68" spans="2:14" ht="15.75" customHeight="1">
      <c r="B68" s="12">
        <f t="shared" si="2"/>
        <v>45</v>
      </c>
      <c r="C68" s="15"/>
      <c r="D68" s="20"/>
      <c r="E68" s="31"/>
      <c r="F68" s="34"/>
      <c r="G68" s="39"/>
      <c r="H68" s="34"/>
      <c r="I68" s="44"/>
      <c r="J68" s="44"/>
      <c r="K68" s="44"/>
      <c r="L68" s="39"/>
      <c r="M68" s="52"/>
      <c r="N68" s="57" t="str">
        <f t="shared" si="3"/>
        <v/>
      </c>
    </row>
    <row r="69" spans="2:14" ht="15.75" customHeight="1">
      <c r="B69" s="12">
        <f t="shared" si="2"/>
        <v>46</v>
      </c>
      <c r="C69" s="17"/>
      <c r="D69" s="22"/>
      <c r="E69" s="33"/>
      <c r="F69" s="35"/>
      <c r="G69" s="40"/>
      <c r="H69" s="35"/>
      <c r="I69" s="45"/>
      <c r="J69" s="45"/>
      <c r="K69" s="45"/>
      <c r="L69" s="40"/>
      <c r="M69" s="52"/>
      <c r="N69" s="57" t="str">
        <f t="shared" si="3"/>
        <v/>
      </c>
    </row>
    <row r="70" spans="2:14" ht="15.75" customHeight="1">
      <c r="B70" s="12">
        <f t="shared" si="2"/>
        <v>47</v>
      </c>
      <c r="C70" s="16"/>
      <c r="D70" s="21"/>
      <c r="E70" s="32"/>
      <c r="F70" s="34"/>
      <c r="G70" s="39"/>
      <c r="H70" s="34"/>
      <c r="I70" s="44"/>
      <c r="J70" s="44"/>
      <c r="K70" s="44"/>
      <c r="L70" s="39"/>
      <c r="M70" s="52"/>
      <c r="N70" s="57" t="str">
        <f t="shared" si="3"/>
        <v/>
      </c>
    </row>
    <row r="71" spans="2:14" ht="15.75" customHeight="1">
      <c r="B71" s="12">
        <f t="shared" si="2"/>
        <v>48</v>
      </c>
      <c r="C71" s="16"/>
      <c r="D71" s="21"/>
      <c r="E71" s="32"/>
      <c r="F71" s="34"/>
      <c r="G71" s="39"/>
      <c r="H71" s="34"/>
      <c r="I71" s="44"/>
      <c r="J71" s="44"/>
      <c r="K71" s="44"/>
      <c r="L71" s="39"/>
      <c r="M71" s="52"/>
      <c r="N71" s="57" t="str">
        <f t="shared" si="3"/>
        <v/>
      </c>
    </row>
    <row r="72" spans="2:14" ht="15.75" customHeight="1">
      <c r="B72" s="12">
        <f t="shared" si="2"/>
        <v>49</v>
      </c>
      <c r="C72" s="15"/>
      <c r="D72" s="20"/>
      <c r="E72" s="31"/>
      <c r="F72" s="34"/>
      <c r="G72" s="39"/>
      <c r="H72" s="34"/>
      <c r="I72" s="44"/>
      <c r="J72" s="44"/>
      <c r="K72" s="44"/>
      <c r="L72" s="39"/>
      <c r="M72" s="52"/>
      <c r="N72" s="57" t="str">
        <f t="shared" si="3"/>
        <v/>
      </c>
    </row>
    <row r="73" spans="2:14" ht="15.75" customHeight="1">
      <c r="B73" s="12">
        <f t="shared" si="2"/>
        <v>50</v>
      </c>
      <c r="C73" s="16"/>
      <c r="D73" s="21"/>
      <c r="E73" s="32"/>
      <c r="F73" s="34"/>
      <c r="G73" s="39"/>
      <c r="H73" s="34"/>
      <c r="I73" s="44"/>
      <c r="J73" s="44"/>
      <c r="K73" s="44"/>
      <c r="L73" s="39"/>
      <c r="M73" s="52"/>
      <c r="N73" s="57" t="str">
        <f t="shared" si="3"/>
        <v/>
      </c>
    </row>
    <row r="74" spans="2:14" ht="15.75" customHeight="1">
      <c r="B74" s="12">
        <f t="shared" si="2"/>
        <v>51</v>
      </c>
      <c r="C74" s="15"/>
      <c r="D74" s="20"/>
      <c r="E74" s="31"/>
      <c r="F74" s="34"/>
      <c r="G74" s="39"/>
      <c r="H74" s="34"/>
      <c r="I74" s="44"/>
      <c r="J74" s="44"/>
      <c r="K74" s="44"/>
      <c r="L74" s="39"/>
      <c r="M74" s="52"/>
      <c r="N74" s="57" t="str">
        <f t="shared" si="3"/>
        <v/>
      </c>
    </row>
    <row r="75" spans="2:14" ht="15.75" customHeight="1">
      <c r="B75" s="12">
        <f t="shared" si="2"/>
        <v>52</v>
      </c>
      <c r="C75" s="15"/>
      <c r="D75" s="20"/>
      <c r="E75" s="31"/>
      <c r="F75" s="34"/>
      <c r="G75" s="39"/>
      <c r="H75" s="34"/>
      <c r="I75" s="44"/>
      <c r="J75" s="44"/>
      <c r="K75" s="44"/>
      <c r="L75" s="39"/>
      <c r="M75" s="52"/>
      <c r="N75" s="57" t="str">
        <f t="shared" si="3"/>
        <v/>
      </c>
    </row>
    <row r="76" spans="2:14" ht="15.75" customHeight="1">
      <c r="B76" s="12">
        <f t="shared" si="2"/>
        <v>53</v>
      </c>
      <c r="C76" s="15"/>
      <c r="D76" s="20"/>
      <c r="E76" s="31"/>
      <c r="F76" s="34"/>
      <c r="G76" s="39"/>
      <c r="H76" s="34"/>
      <c r="I76" s="44"/>
      <c r="J76" s="44"/>
      <c r="K76" s="44"/>
      <c r="L76" s="39"/>
      <c r="M76" s="52"/>
      <c r="N76" s="57" t="str">
        <f t="shared" si="3"/>
        <v/>
      </c>
    </row>
    <row r="77" spans="2:14" ht="15.75" customHeight="1">
      <c r="B77" s="12">
        <f t="shared" si="2"/>
        <v>54</v>
      </c>
      <c r="C77" s="17"/>
      <c r="D77" s="22"/>
      <c r="E77" s="33"/>
      <c r="F77" s="35"/>
      <c r="G77" s="40"/>
      <c r="H77" s="35"/>
      <c r="I77" s="45"/>
      <c r="J77" s="45"/>
      <c r="K77" s="45"/>
      <c r="L77" s="40"/>
      <c r="M77" s="52"/>
      <c r="N77" s="57" t="str">
        <f t="shared" si="3"/>
        <v/>
      </c>
    </row>
    <row r="78" spans="2:14" ht="15.75" customHeight="1">
      <c r="B78" s="12">
        <f t="shared" si="2"/>
        <v>55</v>
      </c>
      <c r="C78" s="15"/>
      <c r="D78" s="20"/>
      <c r="E78" s="31"/>
      <c r="F78" s="34"/>
      <c r="G78" s="39"/>
      <c r="H78" s="34"/>
      <c r="I78" s="44"/>
      <c r="J78" s="44"/>
      <c r="K78" s="44"/>
      <c r="L78" s="39"/>
      <c r="M78" s="52"/>
      <c r="N78" s="57" t="str">
        <f t="shared" si="3"/>
        <v/>
      </c>
    </row>
    <row r="79" spans="2:14" ht="15.75" customHeight="1">
      <c r="B79" s="12">
        <f t="shared" si="2"/>
        <v>56</v>
      </c>
      <c r="C79" s="15"/>
      <c r="D79" s="20"/>
      <c r="E79" s="31"/>
      <c r="F79" s="34"/>
      <c r="G79" s="39"/>
      <c r="H79" s="34"/>
      <c r="I79" s="44"/>
      <c r="J79" s="44"/>
      <c r="K79" s="44"/>
      <c r="L79" s="39"/>
      <c r="M79" s="52"/>
      <c r="N79" s="57" t="str">
        <f t="shared" si="3"/>
        <v/>
      </c>
    </row>
    <row r="80" spans="2:14" ht="15.75" customHeight="1">
      <c r="B80" s="12">
        <f t="shared" si="2"/>
        <v>57</v>
      </c>
      <c r="C80" s="15"/>
      <c r="D80" s="20"/>
      <c r="E80" s="31"/>
      <c r="F80" s="34"/>
      <c r="G80" s="39"/>
      <c r="H80" s="34"/>
      <c r="I80" s="44"/>
      <c r="J80" s="44"/>
      <c r="K80" s="44"/>
      <c r="L80" s="39"/>
      <c r="M80" s="52"/>
      <c r="N80" s="57" t="str">
        <f t="shared" si="3"/>
        <v/>
      </c>
    </row>
    <row r="81" spans="2:14" ht="15.75" customHeight="1">
      <c r="B81" s="12">
        <f t="shared" si="2"/>
        <v>58</v>
      </c>
      <c r="C81" s="15"/>
      <c r="D81" s="20"/>
      <c r="E81" s="31"/>
      <c r="F81" s="34"/>
      <c r="G81" s="39"/>
      <c r="H81" s="34"/>
      <c r="I81" s="44"/>
      <c r="J81" s="44"/>
      <c r="K81" s="44"/>
      <c r="L81" s="39"/>
      <c r="M81" s="52"/>
      <c r="N81" s="57" t="str">
        <f t="shared" si="3"/>
        <v/>
      </c>
    </row>
    <row r="82" spans="2:14" ht="15.75" customHeight="1">
      <c r="B82" s="12">
        <f t="shared" si="2"/>
        <v>59</v>
      </c>
      <c r="C82" s="15"/>
      <c r="D82" s="20"/>
      <c r="E82" s="31"/>
      <c r="F82" s="34"/>
      <c r="G82" s="39"/>
      <c r="H82" s="34"/>
      <c r="I82" s="44"/>
      <c r="J82" s="44"/>
      <c r="K82" s="44"/>
      <c r="L82" s="39"/>
      <c r="M82" s="52"/>
      <c r="N82" s="57" t="str">
        <f t="shared" si="3"/>
        <v/>
      </c>
    </row>
    <row r="83" spans="2:14" ht="15.75" customHeight="1">
      <c r="B83" s="12">
        <f t="shared" si="2"/>
        <v>60</v>
      </c>
      <c r="C83" s="15"/>
      <c r="D83" s="20"/>
      <c r="E83" s="31"/>
      <c r="F83" s="34"/>
      <c r="G83" s="39"/>
      <c r="H83" s="34"/>
      <c r="I83" s="44"/>
      <c r="J83" s="44"/>
      <c r="K83" s="44"/>
      <c r="L83" s="39"/>
      <c r="M83" s="52"/>
      <c r="N83" s="57" t="str">
        <f t="shared" si="3"/>
        <v/>
      </c>
    </row>
    <row r="84" spans="2:14" ht="15.75" customHeight="1">
      <c r="B84" s="12">
        <f t="shared" si="2"/>
        <v>61</v>
      </c>
      <c r="C84" s="15"/>
      <c r="D84" s="20"/>
      <c r="E84" s="31"/>
      <c r="F84" s="34"/>
      <c r="G84" s="39"/>
      <c r="H84" s="34"/>
      <c r="I84" s="44"/>
      <c r="J84" s="44"/>
      <c r="K84" s="44"/>
      <c r="L84" s="39"/>
      <c r="M84" s="52"/>
      <c r="N84" s="57" t="str">
        <f t="shared" si="3"/>
        <v/>
      </c>
    </row>
    <row r="85" spans="2:14" ht="15.75" customHeight="1">
      <c r="B85" s="12">
        <f t="shared" si="2"/>
        <v>62</v>
      </c>
      <c r="C85" s="15"/>
      <c r="D85" s="20"/>
      <c r="E85" s="31"/>
      <c r="F85" s="34"/>
      <c r="G85" s="39"/>
      <c r="H85" s="34"/>
      <c r="I85" s="44"/>
      <c r="J85" s="44"/>
      <c r="K85" s="44"/>
      <c r="L85" s="39"/>
      <c r="M85" s="52"/>
      <c r="N85" s="57" t="str">
        <f t="shared" si="3"/>
        <v/>
      </c>
    </row>
    <row r="86" spans="2:14" ht="15.75" customHeight="1">
      <c r="B86" s="12">
        <f t="shared" si="2"/>
        <v>63</v>
      </c>
      <c r="C86" s="15"/>
      <c r="D86" s="20"/>
      <c r="E86" s="31"/>
      <c r="F86" s="34"/>
      <c r="G86" s="39"/>
      <c r="H86" s="34"/>
      <c r="I86" s="44"/>
      <c r="J86" s="44"/>
      <c r="K86" s="44"/>
      <c r="L86" s="39"/>
      <c r="M86" s="52"/>
      <c r="N86" s="57" t="str">
        <f t="shared" si="3"/>
        <v/>
      </c>
    </row>
    <row r="87" spans="2:14" ht="15.75" customHeight="1">
      <c r="B87" s="12">
        <f t="shared" si="2"/>
        <v>64</v>
      </c>
      <c r="C87" s="15"/>
      <c r="D87" s="20"/>
      <c r="E87" s="31"/>
      <c r="F87" s="34"/>
      <c r="G87" s="39"/>
      <c r="H87" s="34"/>
      <c r="I87" s="44"/>
      <c r="J87" s="44"/>
      <c r="K87" s="44"/>
      <c r="L87" s="39"/>
      <c r="M87" s="52"/>
      <c r="N87" s="57" t="str">
        <f t="shared" si="3"/>
        <v/>
      </c>
    </row>
    <row r="88" spans="2:14" ht="15.75" customHeight="1">
      <c r="B88" s="12">
        <f t="shared" si="2"/>
        <v>65</v>
      </c>
      <c r="C88" s="15"/>
      <c r="D88" s="20"/>
      <c r="E88" s="31"/>
      <c r="F88" s="34"/>
      <c r="G88" s="39"/>
      <c r="H88" s="34"/>
      <c r="I88" s="44"/>
      <c r="J88" s="44"/>
      <c r="K88" s="44"/>
      <c r="L88" s="39"/>
      <c r="M88" s="52"/>
      <c r="N88" s="57" t="str">
        <f t="shared" si="3"/>
        <v/>
      </c>
    </row>
    <row r="89" spans="2:14" ht="15.75" customHeight="1">
      <c r="B89" s="12">
        <f t="shared" si="2"/>
        <v>66</v>
      </c>
      <c r="C89" s="15"/>
      <c r="D89" s="20"/>
      <c r="E89" s="31"/>
      <c r="F89" s="34"/>
      <c r="G89" s="39"/>
      <c r="H89" s="34"/>
      <c r="I89" s="44"/>
      <c r="J89" s="44"/>
      <c r="K89" s="44"/>
      <c r="L89" s="39"/>
      <c r="M89" s="52"/>
      <c r="N89" s="57" t="str">
        <f t="shared" si="3"/>
        <v/>
      </c>
    </row>
    <row r="90" spans="2:14" ht="15.75" customHeight="1">
      <c r="B90" s="12">
        <f t="shared" si="2"/>
        <v>67</v>
      </c>
      <c r="C90" s="15"/>
      <c r="D90" s="20"/>
      <c r="E90" s="31"/>
      <c r="F90" s="34"/>
      <c r="G90" s="39"/>
      <c r="H90" s="34"/>
      <c r="I90" s="44"/>
      <c r="J90" s="44"/>
      <c r="K90" s="44"/>
      <c r="L90" s="39"/>
      <c r="M90" s="52"/>
      <c r="N90" s="57" t="str">
        <f t="shared" si="3"/>
        <v/>
      </c>
    </row>
    <row r="91" spans="2:14" ht="15.75" customHeight="1">
      <c r="B91" s="12">
        <f t="shared" si="2"/>
        <v>68</v>
      </c>
      <c r="C91" s="15"/>
      <c r="D91" s="20"/>
      <c r="E91" s="31"/>
      <c r="F91" s="34"/>
      <c r="G91" s="39"/>
      <c r="H91" s="34"/>
      <c r="I91" s="44"/>
      <c r="J91" s="44"/>
      <c r="K91" s="44"/>
      <c r="L91" s="39"/>
      <c r="M91" s="52"/>
      <c r="N91" s="57" t="str">
        <f t="shared" si="3"/>
        <v/>
      </c>
    </row>
    <row r="92" spans="2:14" ht="15.75" customHeight="1">
      <c r="B92" s="12">
        <f t="shared" si="2"/>
        <v>69</v>
      </c>
      <c r="C92" s="15"/>
      <c r="D92" s="20"/>
      <c r="E92" s="31"/>
      <c r="F92" s="34"/>
      <c r="G92" s="39"/>
      <c r="H92" s="34"/>
      <c r="I92" s="44"/>
      <c r="J92" s="44"/>
      <c r="K92" s="44"/>
      <c r="L92" s="39"/>
      <c r="M92" s="52"/>
      <c r="N92" s="57" t="str">
        <f t="shared" si="3"/>
        <v/>
      </c>
    </row>
    <row r="93" spans="2:14" ht="15.75" customHeight="1">
      <c r="B93" s="12">
        <f t="shared" si="2"/>
        <v>70</v>
      </c>
      <c r="C93" s="15"/>
      <c r="D93" s="20"/>
      <c r="E93" s="31"/>
      <c r="F93" s="34"/>
      <c r="G93" s="39"/>
      <c r="H93" s="34"/>
      <c r="I93" s="44"/>
      <c r="J93" s="44"/>
      <c r="K93" s="44"/>
      <c r="L93" s="39"/>
      <c r="M93" s="52"/>
      <c r="N93" s="57" t="str">
        <f t="shared" si="3"/>
        <v/>
      </c>
    </row>
    <row r="94" spans="2:14" ht="15.75" customHeight="1">
      <c r="B94" s="12">
        <f t="shared" si="2"/>
        <v>71</v>
      </c>
      <c r="C94" s="15"/>
      <c r="D94" s="20"/>
      <c r="E94" s="31"/>
      <c r="F94" s="34"/>
      <c r="G94" s="39"/>
      <c r="H94" s="34"/>
      <c r="I94" s="44"/>
      <c r="J94" s="44"/>
      <c r="K94" s="44"/>
      <c r="L94" s="39"/>
      <c r="M94" s="52"/>
      <c r="N94" s="57" t="str">
        <f t="shared" si="3"/>
        <v/>
      </c>
    </row>
    <row r="95" spans="2:14" ht="15.75" customHeight="1">
      <c r="B95" s="12">
        <f t="shared" si="2"/>
        <v>72</v>
      </c>
      <c r="C95" s="15"/>
      <c r="D95" s="20"/>
      <c r="E95" s="31"/>
      <c r="F95" s="34"/>
      <c r="G95" s="39"/>
      <c r="H95" s="34"/>
      <c r="I95" s="44"/>
      <c r="J95" s="44"/>
      <c r="K95" s="44"/>
      <c r="L95" s="39"/>
      <c r="M95" s="52"/>
      <c r="N95" s="57" t="str">
        <f t="shared" si="3"/>
        <v/>
      </c>
    </row>
    <row r="96" spans="2:14" ht="15.75" customHeight="1">
      <c r="B96" s="12">
        <f t="shared" si="2"/>
        <v>73</v>
      </c>
      <c r="C96" s="15"/>
      <c r="D96" s="20"/>
      <c r="E96" s="31"/>
      <c r="F96" s="34"/>
      <c r="G96" s="39"/>
      <c r="H96" s="34"/>
      <c r="I96" s="44"/>
      <c r="J96" s="44"/>
      <c r="K96" s="44"/>
      <c r="L96" s="39"/>
      <c r="M96" s="52"/>
      <c r="N96" s="57" t="str">
        <f t="shared" si="3"/>
        <v/>
      </c>
    </row>
    <row r="97" spans="2:14" ht="15.75" customHeight="1">
      <c r="B97" s="12">
        <f t="shared" si="2"/>
        <v>74</v>
      </c>
      <c r="C97" s="15"/>
      <c r="D97" s="20"/>
      <c r="E97" s="31"/>
      <c r="F97" s="34"/>
      <c r="G97" s="39"/>
      <c r="H97" s="34"/>
      <c r="I97" s="44"/>
      <c r="J97" s="44"/>
      <c r="K97" s="44"/>
      <c r="L97" s="39"/>
      <c r="M97" s="52"/>
      <c r="N97" s="57" t="str">
        <f t="shared" si="3"/>
        <v/>
      </c>
    </row>
    <row r="98" spans="2:14" ht="15.75" customHeight="1">
      <c r="B98" s="12">
        <f t="shared" si="2"/>
        <v>75</v>
      </c>
      <c r="C98" s="15"/>
      <c r="D98" s="20"/>
      <c r="E98" s="31"/>
      <c r="F98" s="34"/>
      <c r="G98" s="39"/>
      <c r="H98" s="34"/>
      <c r="I98" s="44"/>
      <c r="J98" s="44"/>
      <c r="K98" s="44"/>
      <c r="L98" s="39"/>
      <c r="M98" s="52"/>
      <c r="N98" s="57" t="str">
        <f t="shared" si="3"/>
        <v/>
      </c>
    </row>
    <row r="99" spans="2:14" ht="15.75" customHeight="1">
      <c r="B99" s="12">
        <f t="shared" si="2"/>
        <v>76</v>
      </c>
      <c r="C99" s="15"/>
      <c r="D99" s="20"/>
      <c r="E99" s="31"/>
      <c r="F99" s="34"/>
      <c r="G99" s="39"/>
      <c r="H99" s="34"/>
      <c r="I99" s="44"/>
      <c r="J99" s="44"/>
      <c r="K99" s="44"/>
      <c r="L99" s="39"/>
      <c r="M99" s="52"/>
      <c r="N99" s="57" t="str">
        <f t="shared" si="3"/>
        <v/>
      </c>
    </row>
    <row r="100" spans="2:14" ht="15.75" customHeight="1">
      <c r="B100" s="12">
        <f t="shared" si="2"/>
        <v>77</v>
      </c>
      <c r="C100" s="15"/>
      <c r="D100" s="20"/>
      <c r="E100" s="31"/>
      <c r="F100" s="34"/>
      <c r="G100" s="39"/>
      <c r="H100" s="34"/>
      <c r="I100" s="44"/>
      <c r="J100" s="44"/>
      <c r="K100" s="44"/>
      <c r="L100" s="39"/>
      <c r="M100" s="52"/>
      <c r="N100" s="57" t="str">
        <f t="shared" si="3"/>
        <v/>
      </c>
    </row>
    <row r="101" spans="2:14" ht="15.75" customHeight="1">
      <c r="B101" s="12">
        <f t="shared" si="2"/>
        <v>78</v>
      </c>
      <c r="C101" s="15"/>
      <c r="D101" s="20"/>
      <c r="E101" s="31"/>
      <c r="F101" s="34"/>
      <c r="G101" s="39"/>
      <c r="H101" s="34"/>
      <c r="I101" s="44"/>
      <c r="J101" s="44"/>
      <c r="K101" s="44"/>
      <c r="L101" s="39"/>
      <c r="M101" s="52"/>
      <c r="N101" s="57" t="str">
        <f t="shared" si="3"/>
        <v/>
      </c>
    </row>
    <row r="102" spans="2:14" ht="15.75" customHeight="1">
      <c r="B102" s="12">
        <f t="shared" si="2"/>
        <v>79</v>
      </c>
      <c r="C102" s="15"/>
      <c r="D102" s="20"/>
      <c r="E102" s="31"/>
      <c r="F102" s="34"/>
      <c r="G102" s="39"/>
      <c r="H102" s="34"/>
      <c r="I102" s="44"/>
      <c r="J102" s="44"/>
      <c r="K102" s="44"/>
      <c r="L102" s="39"/>
      <c r="M102" s="52"/>
      <c r="N102" s="57" t="str">
        <f t="shared" si="3"/>
        <v/>
      </c>
    </row>
    <row r="103" spans="2:14" ht="15.75" customHeight="1">
      <c r="B103" s="12">
        <f t="shared" si="2"/>
        <v>80</v>
      </c>
      <c r="C103" s="15"/>
      <c r="D103" s="20"/>
      <c r="E103" s="31"/>
      <c r="F103" s="34"/>
      <c r="G103" s="39"/>
      <c r="H103" s="34"/>
      <c r="I103" s="44"/>
      <c r="J103" s="44"/>
      <c r="K103" s="44"/>
      <c r="L103" s="39"/>
      <c r="M103" s="52"/>
      <c r="N103" s="57" t="str">
        <f t="shared" si="3"/>
        <v/>
      </c>
    </row>
    <row r="104" spans="2:14" ht="16.5" customHeight="1">
      <c r="B104" s="13" t="s">
        <v>109</v>
      </c>
      <c r="C104" s="18"/>
      <c r="D104" s="18"/>
      <c r="E104" s="18"/>
      <c r="F104" s="18"/>
      <c r="G104" s="18"/>
      <c r="H104" s="18"/>
      <c r="I104" s="18"/>
      <c r="J104" s="18"/>
      <c r="K104" s="18"/>
      <c r="L104" s="50"/>
      <c r="M104" s="53">
        <f>SUM(M64:M103)</f>
        <v>0</v>
      </c>
      <c r="N104" s="58"/>
    </row>
    <row r="105" spans="2:14" ht="16.5" customHeight="1">
      <c r="B105" s="8" t="s">
        <v>101</v>
      </c>
      <c r="C105" s="8"/>
      <c r="D105" s="8"/>
      <c r="E105" s="8"/>
      <c r="F105" s="8"/>
      <c r="G105" s="8"/>
      <c r="H105" s="8"/>
      <c r="I105" s="8"/>
      <c r="J105" s="8"/>
      <c r="K105" s="8"/>
      <c r="L105" s="8"/>
      <c r="M105" s="8"/>
      <c r="N105" s="8"/>
    </row>
    <row r="106" spans="2:14" ht="16.5" customHeight="1">
      <c r="B106" s="9" t="s">
        <v>102</v>
      </c>
      <c r="C106" s="9"/>
      <c r="D106" s="9"/>
      <c r="E106" s="23" t="str">
        <f>$E$2</f>
        <v>活動交付金</v>
      </c>
      <c r="F106" s="23"/>
      <c r="G106" s="23"/>
      <c r="H106" s="23"/>
    </row>
    <row r="107" spans="2:14" ht="16.5" customHeight="1">
      <c r="B107" s="9"/>
      <c r="C107" s="9"/>
      <c r="D107" s="9"/>
      <c r="E107" s="24"/>
      <c r="F107" s="24"/>
      <c r="G107" s="24"/>
      <c r="H107" s="24"/>
      <c r="I107" s="43"/>
      <c r="J107" s="46"/>
      <c r="K107" s="46"/>
      <c r="L107" s="46"/>
      <c r="M107" s="46"/>
      <c r="N107" s="46"/>
    </row>
    <row r="108" spans="2:14" ht="16.5" customHeight="1">
      <c r="B108" s="10" t="s">
        <v>103</v>
      </c>
      <c r="C108" s="10"/>
      <c r="D108" s="10"/>
      <c r="E108" s="23" t="str">
        <f>$E$4</f>
        <v/>
      </c>
      <c r="F108" s="23"/>
      <c r="G108" s="23"/>
      <c r="H108" s="23"/>
      <c r="I108" s="43"/>
      <c r="J108" s="47"/>
      <c r="K108" s="49"/>
      <c r="L108" s="49"/>
      <c r="M108" s="49"/>
      <c r="N108" s="49"/>
    </row>
    <row r="109" spans="2:14" ht="16.5" customHeight="1">
      <c r="B109" s="10"/>
      <c r="C109" s="10"/>
      <c r="D109" s="10"/>
      <c r="E109" s="24"/>
      <c r="F109" s="24"/>
      <c r="G109" s="24"/>
      <c r="H109" s="24"/>
      <c r="I109" s="43"/>
      <c r="J109" s="48"/>
      <c r="K109" s="48"/>
      <c r="L109" s="48"/>
      <c r="M109" s="51"/>
      <c r="N109" s="55"/>
    </row>
    <row r="110" spans="2:14" ht="16.5" customHeight="1">
      <c r="B110" s="10" t="s">
        <v>104</v>
      </c>
      <c r="C110" s="10"/>
      <c r="D110" s="10"/>
      <c r="E110" s="23" t="str">
        <f>$E$6</f>
        <v>旅費</v>
      </c>
      <c r="F110" s="23"/>
      <c r="G110" s="23" t="str">
        <f>IF($G$6="","",$G$6)</f>
        <v/>
      </c>
      <c r="H110" s="23"/>
      <c r="I110" s="43"/>
      <c r="J110" s="48"/>
      <c r="K110" s="48"/>
      <c r="L110" s="48"/>
      <c r="M110" s="51"/>
      <c r="N110" s="55"/>
    </row>
    <row r="111" spans="2:14" ht="16.5" customHeight="1">
      <c r="B111" s="10"/>
      <c r="C111" s="10"/>
      <c r="D111" s="10"/>
      <c r="E111" s="24"/>
      <c r="F111" s="24"/>
      <c r="G111" s="24"/>
      <c r="H111" s="24"/>
      <c r="I111" s="43"/>
      <c r="J111" s="48"/>
      <c r="K111" s="48"/>
      <c r="L111" s="48"/>
      <c r="M111" s="51"/>
      <c r="N111" s="55"/>
    </row>
    <row r="112" spans="2:14" ht="16.5" customHeight="1">
      <c r="B112" s="10" t="s">
        <v>105</v>
      </c>
      <c r="C112" s="10"/>
      <c r="D112" s="10"/>
      <c r="E112" s="29">
        <v>3</v>
      </c>
      <c r="F112" s="29"/>
      <c r="G112" s="38"/>
      <c r="H112" s="38"/>
      <c r="I112" s="43"/>
      <c r="J112" s="48"/>
      <c r="K112" s="48"/>
      <c r="L112" s="48"/>
      <c r="M112" s="51"/>
      <c r="N112" s="55"/>
    </row>
    <row r="113" spans="2:14" ht="16.5" customHeight="1">
      <c r="B113" s="10"/>
      <c r="C113" s="10"/>
      <c r="D113" s="10"/>
      <c r="E113" s="30"/>
      <c r="F113" s="30"/>
      <c r="G113" s="38"/>
      <c r="H113" s="38"/>
      <c r="I113" s="43"/>
      <c r="J113" s="48"/>
      <c r="K113" s="48"/>
      <c r="L113" s="48"/>
      <c r="M113" s="51"/>
      <c r="N113" s="55"/>
    </row>
    <row r="114" spans="2:14" ht="7.5" customHeight="1">
      <c r="N114" s="1" t="str">
        <f>IF(M114="","",#REF!+M114)</f>
        <v/>
      </c>
    </row>
    <row r="115" spans="2:14" ht="16.5" customHeight="1">
      <c r="B115" s="11" t="s">
        <v>106</v>
      </c>
      <c r="C115" s="14" t="s">
        <v>39</v>
      </c>
      <c r="D115" s="19" t="s">
        <v>111</v>
      </c>
      <c r="E115" s="19" t="s">
        <v>6</v>
      </c>
      <c r="F115" s="19" t="s">
        <v>112</v>
      </c>
      <c r="G115" s="19"/>
      <c r="H115" s="19" t="s">
        <v>113</v>
      </c>
      <c r="I115" s="19"/>
      <c r="J115" s="19"/>
      <c r="K115" s="19"/>
      <c r="L115" s="19"/>
      <c r="M115" s="19" t="s">
        <v>114</v>
      </c>
      <c r="N115" s="56" t="s">
        <v>115</v>
      </c>
    </row>
    <row r="116" spans="2:14" ht="15.75" customHeight="1">
      <c r="B116" s="12">
        <f t="shared" ref="B116:B155" si="4">ROW()-35</f>
        <v>81</v>
      </c>
      <c r="C116" s="15"/>
      <c r="D116" s="20"/>
      <c r="E116" s="31"/>
      <c r="F116" s="34"/>
      <c r="G116" s="39"/>
      <c r="H116" s="34"/>
      <c r="I116" s="44"/>
      <c r="J116" s="44"/>
      <c r="K116" s="44"/>
      <c r="L116" s="39"/>
      <c r="M116" s="52"/>
      <c r="N116" s="57" t="str">
        <f>IF(M116="","",N103+M116)</f>
        <v/>
      </c>
    </row>
    <row r="117" spans="2:14" ht="15.75" customHeight="1">
      <c r="B117" s="12">
        <f t="shared" si="4"/>
        <v>82</v>
      </c>
      <c r="C117" s="16"/>
      <c r="D117" s="21"/>
      <c r="E117" s="32"/>
      <c r="F117" s="34"/>
      <c r="G117" s="39"/>
      <c r="H117" s="34"/>
      <c r="I117" s="44"/>
      <c r="J117" s="44"/>
      <c r="K117" s="44"/>
      <c r="L117" s="39"/>
      <c r="M117" s="52"/>
      <c r="N117" s="57" t="str">
        <f t="shared" ref="N117:N155" si="5">IF(M117="","",SUM(N116,M117))</f>
        <v/>
      </c>
    </row>
    <row r="118" spans="2:14" ht="15.75" customHeight="1">
      <c r="B118" s="12">
        <f t="shared" si="4"/>
        <v>83</v>
      </c>
      <c r="C118" s="16"/>
      <c r="D118" s="21"/>
      <c r="E118" s="32"/>
      <c r="F118" s="34"/>
      <c r="G118" s="39"/>
      <c r="H118" s="34"/>
      <c r="I118" s="44"/>
      <c r="J118" s="44"/>
      <c r="K118" s="44"/>
      <c r="L118" s="39"/>
      <c r="M118" s="52"/>
      <c r="N118" s="57" t="str">
        <f t="shared" si="5"/>
        <v/>
      </c>
    </row>
    <row r="119" spans="2:14" ht="15.75" customHeight="1">
      <c r="B119" s="12">
        <f t="shared" si="4"/>
        <v>84</v>
      </c>
      <c r="C119" s="15"/>
      <c r="D119" s="20"/>
      <c r="E119" s="31"/>
      <c r="F119" s="34"/>
      <c r="G119" s="39"/>
      <c r="H119" s="34"/>
      <c r="I119" s="44"/>
      <c r="J119" s="44"/>
      <c r="K119" s="44"/>
      <c r="L119" s="39"/>
      <c r="M119" s="52"/>
      <c r="N119" s="57" t="str">
        <f t="shared" si="5"/>
        <v/>
      </c>
    </row>
    <row r="120" spans="2:14" ht="15.75" customHeight="1">
      <c r="B120" s="12">
        <f t="shared" si="4"/>
        <v>85</v>
      </c>
      <c r="C120" s="15"/>
      <c r="D120" s="20"/>
      <c r="E120" s="31"/>
      <c r="F120" s="34"/>
      <c r="G120" s="39"/>
      <c r="H120" s="34"/>
      <c r="I120" s="44"/>
      <c r="J120" s="44"/>
      <c r="K120" s="44"/>
      <c r="L120" s="39"/>
      <c r="M120" s="52"/>
      <c r="N120" s="57" t="str">
        <f t="shared" si="5"/>
        <v/>
      </c>
    </row>
    <row r="121" spans="2:14" ht="15.75" customHeight="1">
      <c r="B121" s="12">
        <f t="shared" si="4"/>
        <v>86</v>
      </c>
      <c r="C121" s="17"/>
      <c r="D121" s="22"/>
      <c r="E121" s="33"/>
      <c r="F121" s="35"/>
      <c r="G121" s="40"/>
      <c r="H121" s="35"/>
      <c r="I121" s="45"/>
      <c r="J121" s="45"/>
      <c r="K121" s="45"/>
      <c r="L121" s="40"/>
      <c r="M121" s="52"/>
      <c r="N121" s="57" t="str">
        <f t="shared" si="5"/>
        <v/>
      </c>
    </row>
    <row r="122" spans="2:14" ht="15.75" customHeight="1">
      <c r="B122" s="12">
        <f t="shared" si="4"/>
        <v>87</v>
      </c>
      <c r="C122" s="16"/>
      <c r="D122" s="21"/>
      <c r="E122" s="32"/>
      <c r="F122" s="34"/>
      <c r="G122" s="39"/>
      <c r="H122" s="34"/>
      <c r="I122" s="44"/>
      <c r="J122" s="44"/>
      <c r="K122" s="44"/>
      <c r="L122" s="39"/>
      <c r="M122" s="52"/>
      <c r="N122" s="57" t="str">
        <f t="shared" si="5"/>
        <v/>
      </c>
    </row>
    <row r="123" spans="2:14" ht="15.75" customHeight="1">
      <c r="B123" s="12">
        <f t="shared" si="4"/>
        <v>88</v>
      </c>
      <c r="C123" s="16"/>
      <c r="D123" s="21"/>
      <c r="E123" s="32"/>
      <c r="F123" s="34"/>
      <c r="G123" s="39"/>
      <c r="H123" s="34"/>
      <c r="I123" s="44"/>
      <c r="J123" s="44"/>
      <c r="K123" s="44"/>
      <c r="L123" s="39"/>
      <c r="M123" s="52"/>
      <c r="N123" s="57" t="str">
        <f t="shared" si="5"/>
        <v/>
      </c>
    </row>
    <row r="124" spans="2:14" ht="15.75" customHeight="1">
      <c r="B124" s="12">
        <f t="shared" si="4"/>
        <v>89</v>
      </c>
      <c r="C124" s="15"/>
      <c r="D124" s="20"/>
      <c r="E124" s="31"/>
      <c r="F124" s="34"/>
      <c r="G124" s="39"/>
      <c r="H124" s="34"/>
      <c r="I124" s="44"/>
      <c r="J124" s="44"/>
      <c r="K124" s="44"/>
      <c r="L124" s="39"/>
      <c r="M124" s="52"/>
      <c r="N124" s="57" t="str">
        <f t="shared" si="5"/>
        <v/>
      </c>
    </row>
    <row r="125" spans="2:14" ht="15.75" customHeight="1">
      <c r="B125" s="12">
        <f t="shared" si="4"/>
        <v>90</v>
      </c>
      <c r="C125" s="16"/>
      <c r="D125" s="21"/>
      <c r="E125" s="32"/>
      <c r="F125" s="34"/>
      <c r="G125" s="39"/>
      <c r="H125" s="34"/>
      <c r="I125" s="44"/>
      <c r="J125" s="44"/>
      <c r="K125" s="44"/>
      <c r="L125" s="39"/>
      <c r="M125" s="52"/>
      <c r="N125" s="57" t="str">
        <f t="shared" si="5"/>
        <v/>
      </c>
    </row>
    <row r="126" spans="2:14" ht="15.75" customHeight="1">
      <c r="B126" s="12">
        <f t="shared" si="4"/>
        <v>91</v>
      </c>
      <c r="C126" s="15"/>
      <c r="D126" s="20"/>
      <c r="E126" s="31"/>
      <c r="F126" s="34"/>
      <c r="G126" s="39"/>
      <c r="H126" s="34"/>
      <c r="I126" s="44"/>
      <c r="J126" s="44"/>
      <c r="K126" s="44"/>
      <c r="L126" s="39"/>
      <c r="M126" s="52"/>
      <c r="N126" s="57" t="str">
        <f t="shared" si="5"/>
        <v/>
      </c>
    </row>
    <row r="127" spans="2:14" ht="15.75" customHeight="1">
      <c r="B127" s="12">
        <f t="shared" si="4"/>
        <v>92</v>
      </c>
      <c r="C127" s="15"/>
      <c r="D127" s="20"/>
      <c r="E127" s="31"/>
      <c r="F127" s="34"/>
      <c r="G127" s="39"/>
      <c r="H127" s="34"/>
      <c r="I127" s="44"/>
      <c r="J127" s="44"/>
      <c r="K127" s="44"/>
      <c r="L127" s="39"/>
      <c r="M127" s="52"/>
      <c r="N127" s="57" t="str">
        <f t="shared" si="5"/>
        <v/>
      </c>
    </row>
    <row r="128" spans="2:14" ht="15.75" customHeight="1">
      <c r="B128" s="12">
        <f t="shared" si="4"/>
        <v>93</v>
      </c>
      <c r="C128" s="15"/>
      <c r="D128" s="20"/>
      <c r="E128" s="31"/>
      <c r="F128" s="34"/>
      <c r="G128" s="39"/>
      <c r="H128" s="34"/>
      <c r="I128" s="44"/>
      <c r="J128" s="44"/>
      <c r="K128" s="44"/>
      <c r="L128" s="39"/>
      <c r="M128" s="52"/>
      <c r="N128" s="57" t="str">
        <f t="shared" si="5"/>
        <v/>
      </c>
    </row>
    <row r="129" spans="2:14" ht="15.75" customHeight="1">
      <c r="B129" s="12">
        <f t="shared" si="4"/>
        <v>94</v>
      </c>
      <c r="C129" s="17"/>
      <c r="D129" s="22"/>
      <c r="E129" s="33"/>
      <c r="F129" s="35"/>
      <c r="G129" s="40"/>
      <c r="H129" s="35"/>
      <c r="I129" s="45"/>
      <c r="J129" s="45"/>
      <c r="K129" s="45"/>
      <c r="L129" s="40"/>
      <c r="M129" s="52"/>
      <c r="N129" s="57" t="str">
        <f t="shared" si="5"/>
        <v/>
      </c>
    </row>
    <row r="130" spans="2:14" ht="15.75" customHeight="1">
      <c r="B130" s="12">
        <f t="shared" si="4"/>
        <v>95</v>
      </c>
      <c r="C130" s="15"/>
      <c r="D130" s="20"/>
      <c r="E130" s="31"/>
      <c r="F130" s="34"/>
      <c r="G130" s="39"/>
      <c r="H130" s="34"/>
      <c r="I130" s="44"/>
      <c r="J130" s="44"/>
      <c r="K130" s="44"/>
      <c r="L130" s="39"/>
      <c r="M130" s="52"/>
      <c r="N130" s="57" t="str">
        <f t="shared" si="5"/>
        <v/>
      </c>
    </row>
    <row r="131" spans="2:14" ht="15.75" customHeight="1">
      <c r="B131" s="12">
        <f t="shared" si="4"/>
        <v>96</v>
      </c>
      <c r="C131" s="15"/>
      <c r="D131" s="20"/>
      <c r="E131" s="31"/>
      <c r="F131" s="34"/>
      <c r="G131" s="39"/>
      <c r="H131" s="34"/>
      <c r="I131" s="44"/>
      <c r="J131" s="44"/>
      <c r="K131" s="44"/>
      <c r="L131" s="39"/>
      <c r="M131" s="52"/>
      <c r="N131" s="57" t="str">
        <f t="shared" si="5"/>
        <v/>
      </c>
    </row>
    <row r="132" spans="2:14" ht="15.75" customHeight="1">
      <c r="B132" s="12">
        <f t="shared" si="4"/>
        <v>97</v>
      </c>
      <c r="C132" s="15"/>
      <c r="D132" s="20"/>
      <c r="E132" s="31"/>
      <c r="F132" s="34"/>
      <c r="G132" s="39"/>
      <c r="H132" s="34"/>
      <c r="I132" s="44"/>
      <c r="J132" s="44"/>
      <c r="K132" s="44"/>
      <c r="L132" s="39"/>
      <c r="M132" s="52"/>
      <c r="N132" s="57" t="str">
        <f t="shared" si="5"/>
        <v/>
      </c>
    </row>
    <row r="133" spans="2:14" ht="15.75" customHeight="1">
      <c r="B133" s="12">
        <f t="shared" si="4"/>
        <v>98</v>
      </c>
      <c r="C133" s="15"/>
      <c r="D133" s="20"/>
      <c r="E133" s="31"/>
      <c r="F133" s="34"/>
      <c r="G133" s="39"/>
      <c r="H133" s="34"/>
      <c r="I133" s="44"/>
      <c r="J133" s="44"/>
      <c r="K133" s="44"/>
      <c r="L133" s="39"/>
      <c r="M133" s="52"/>
      <c r="N133" s="57" t="str">
        <f t="shared" si="5"/>
        <v/>
      </c>
    </row>
    <row r="134" spans="2:14" ht="15.75" customHeight="1">
      <c r="B134" s="12">
        <f t="shared" si="4"/>
        <v>99</v>
      </c>
      <c r="C134" s="15"/>
      <c r="D134" s="20"/>
      <c r="E134" s="31"/>
      <c r="F134" s="34"/>
      <c r="G134" s="39"/>
      <c r="H134" s="34"/>
      <c r="I134" s="44"/>
      <c r="J134" s="44"/>
      <c r="K134" s="44"/>
      <c r="L134" s="39"/>
      <c r="M134" s="52"/>
      <c r="N134" s="57" t="str">
        <f t="shared" si="5"/>
        <v/>
      </c>
    </row>
    <row r="135" spans="2:14" ht="15.75" customHeight="1">
      <c r="B135" s="12">
        <f t="shared" si="4"/>
        <v>100</v>
      </c>
      <c r="C135" s="15"/>
      <c r="D135" s="20"/>
      <c r="E135" s="31"/>
      <c r="F135" s="34"/>
      <c r="G135" s="39"/>
      <c r="H135" s="34"/>
      <c r="I135" s="44"/>
      <c r="J135" s="44"/>
      <c r="K135" s="44"/>
      <c r="L135" s="39"/>
      <c r="M135" s="52"/>
      <c r="N135" s="57" t="str">
        <f t="shared" si="5"/>
        <v/>
      </c>
    </row>
    <row r="136" spans="2:14" ht="15.75" customHeight="1">
      <c r="B136" s="12">
        <f t="shared" si="4"/>
        <v>101</v>
      </c>
      <c r="C136" s="15"/>
      <c r="D136" s="20"/>
      <c r="E136" s="31"/>
      <c r="F136" s="34"/>
      <c r="G136" s="39"/>
      <c r="H136" s="34"/>
      <c r="I136" s="44"/>
      <c r="J136" s="44"/>
      <c r="K136" s="44"/>
      <c r="L136" s="39"/>
      <c r="M136" s="52"/>
      <c r="N136" s="57" t="str">
        <f t="shared" si="5"/>
        <v/>
      </c>
    </row>
    <row r="137" spans="2:14" ht="15.75" customHeight="1">
      <c r="B137" s="12">
        <f t="shared" si="4"/>
        <v>102</v>
      </c>
      <c r="C137" s="15"/>
      <c r="D137" s="20"/>
      <c r="E137" s="31"/>
      <c r="F137" s="34"/>
      <c r="G137" s="39"/>
      <c r="H137" s="34"/>
      <c r="I137" s="44"/>
      <c r="J137" s="44"/>
      <c r="K137" s="44"/>
      <c r="L137" s="39"/>
      <c r="M137" s="52"/>
      <c r="N137" s="57" t="str">
        <f t="shared" si="5"/>
        <v/>
      </c>
    </row>
    <row r="138" spans="2:14" ht="15.75" customHeight="1">
      <c r="B138" s="12">
        <f t="shared" si="4"/>
        <v>103</v>
      </c>
      <c r="C138" s="15"/>
      <c r="D138" s="20"/>
      <c r="E138" s="31"/>
      <c r="F138" s="34"/>
      <c r="G138" s="39"/>
      <c r="H138" s="34"/>
      <c r="I138" s="44"/>
      <c r="J138" s="44"/>
      <c r="K138" s="44"/>
      <c r="L138" s="39"/>
      <c r="M138" s="52"/>
      <c r="N138" s="57" t="str">
        <f t="shared" si="5"/>
        <v/>
      </c>
    </row>
    <row r="139" spans="2:14" ht="15.75" customHeight="1">
      <c r="B139" s="12">
        <f t="shared" si="4"/>
        <v>104</v>
      </c>
      <c r="C139" s="15"/>
      <c r="D139" s="20"/>
      <c r="E139" s="31"/>
      <c r="F139" s="34"/>
      <c r="G139" s="39"/>
      <c r="H139" s="34"/>
      <c r="I139" s="44"/>
      <c r="J139" s="44"/>
      <c r="K139" s="44"/>
      <c r="L139" s="39"/>
      <c r="M139" s="52"/>
      <c r="N139" s="57" t="str">
        <f t="shared" si="5"/>
        <v/>
      </c>
    </row>
    <row r="140" spans="2:14" ht="15.75" customHeight="1">
      <c r="B140" s="12">
        <f t="shared" si="4"/>
        <v>105</v>
      </c>
      <c r="C140" s="15"/>
      <c r="D140" s="20"/>
      <c r="E140" s="31"/>
      <c r="F140" s="34"/>
      <c r="G140" s="39"/>
      <c r="H140" s="34"/>
      <c r="I140" s="44"/>
      <c r="J140" s="44"/>
      <c r="K140" s="44"/>
      <c r="L140" s="39"/>
      <c r="M140" s="52"/>
      <c r="N140" s="57" t="str">
        <f t="shared" si="5"/>
        <v/>
      </c>
    </row>
    <row r="141" spans="2:14" ht="15.75" customHeight="1">
      <c r="B141" s="12">
        <f t="shared" si="4"/>
        <v>106</v>
      </c>
      <c r="C141" s="15"/>
      <c r="D141" s="20"/>
      <c r="E141" s="31"/>
      <c r="F141" s="34"/>
      <c r="G141" s="39"/>
      <c r="H141" s="34"/>
      <c r="I141" s="44"/>
      <c r="J141" s="44"/>
      <c r="K141" s="44"/>
      <c r="L141" s="39"/>
      <c r="M141" s="52"/>
      <c r="N141" s="57" t="str">
        <f t="shared" si="5"/>
        <v/>
      </c>
    </row>
    <row r="142" spans="2:14" ht="15.75" customHeight="1">
      <c r="B142" s="12">
        <f t="shared" si="4"/>
        <v>107</v>
      </c>
      <c r="C142" s="15"/>
      <c r="D142" s="20"/>
      <c r="E142" s="31"/>
      <c r="F142" s="34"/>
      <c r="G142" s="39"/>
      <c r="H142" s="34"/>
      <c r="I142" s="44"/>
      <c r="J142" s="44"/>
      <c r="K142" s="44"/>
      <c r="L142" s="39"/>
      <c r="M142" s="52"/>
      <c r="N142" s="57" t="str">
        <f t="shared" si="5"/>
        <v/>
      </c>
    </row>
    <row r="143" spans="2:14" ht="15.75" customHeight="1">
      <c r="B143" s="12">
        <f t="shared" si="4"/>
        <v>108</v>
      </c>
      <c r="C143" s="15"/>
      <c r="D143" s="20"/>
      <c r="E143" s="31"/>
      <c r="F143" s="34"/>
      <c r="G143" s="39"/>
      <c r="H143" s="34"/>
      <c r="I143" s="44"/>
      <c r="J143" s="44"/>
      <c r="K143" s="44"/>
      <c r="L143" s="39"/>
      <c r="M143" s="52"/>
      <c r="N143" s="57" t="str">
        <f t="shared" si="5"/>
        <v/>
      </c>
    </row>
    <row r="144" spans="2:14" ht="15.75" customHeight="1">
      <c r="B144" s="12">
        <f t="shared" si="4"/>
        <v>109</v>
      </c>
      <c r="C144" s="15"/>
      <c r="D144" s="20"/>
      <c r="E144" s="31"/>
      <c r="F144" s="34"/>
      <c r="G144" s="39"/>
      <c r="H144" s="34"/>
      <c r="I144" s="44"/>
      <c r="J144" s="44"/>
      <c r="K144" s="44"/>
      <c r="L144" s="39"/>
      <c r="M144" s="52"/>
      <c r="N144" s="57" t="str">
        <f t="shared" si="5"/>
        <v/>
      </c>
    </row>
    <row r="145" spans="2:14" ht="15.75" customHeight="1">
      <c r="B145" s="12">
        <f t="shared" si="4"/>
        <v>110</v>
      </c>
      <c r="C145" s="15"/>
      <c r="D145" s="20"/>
      <c r="E145" s="31"/>
      <c r="F145" s="34"/>
      <c r="G145" s="39"/>
      <c r="H145" s="34"/>
      <c r="I145" s="44"/>
      <c r="J145" s="44"/>
      <c r="K145" s="44"/>
      <c r="L145" s="39"/>
      <c r="M145" s="52"/>
      <c r="N145" s="57" t="str">
        <f t="shared" si="5"/>
        <v/>
      </c>
    </row>
    <row r="146" spans="2:14" ht="15.75" customHeight="1">
      <c r="B146" s="12">
        <f t="shared" si="4"/>
        <v>111</v>
      </c>
      <c r="C146" s="15"/>
      <c r="D146" s="20"/>
      <c r="E146" s="31"/>
      <c r="F146" s="34"/>
      <c r="G146" s="39"/>
      <c r="H146" s="34"/>
      <c r="I146" s="44"/>
      <c r="J146" s="44"/>
      <c r="K146" s="44"/>
      <c r="L146" s="39"/>
      <c r="M146" s="52"/>
      <c r="N146" s="57" t="str">
        <f t="shared" si="5"/>
        <v/>
      </c>
    </row>
    <row r="147" spans="2:14" ht="15.75" customHeight="1">
      <c r="B147" s="12">
        <f t="shared" si="4"/>
        <v>112</v>
      </c>
      <c r="C147" s="15"/>
      <c r="D147" s="20"/>
      <c r="E147" s="31"/>
      <c r="F147" s="34"/>
      <c r="G147" s="39"/>
      <c r="H147" s="34"/>
      <c r="I147" s="44"/>
      <c r="J147" s="44"/>
      <c r="K147" s="44"/>
      <c r="L147" s="39"/>
      <c r="M147" s="52"/>
      <c r="N147" s="57" t="str">
        <f t="shared" si="5"/>
        <v/>
      </c>
    </row>
    <row r="148" spans="2:14" ht="15.75" customHeight="1">
      <c r="B148" s="12">
        <f t="shared" si="4"/>
        <v>113</v>
      </c>
      <c r="C148" s="15"/>
      <c r="D148" s="20"/>
      <c r="E148" s="31"/>
      <c r="F148" s="34"/>
      <c r="G148" s="39"/>
      <c r="H148" s="34"/>
      <c r="I148" s="44"/>
      <c r="J148" s="44"/>
      <c r="K148" s="44"/>
      <c r="L148" s="39"/>
      <c r="M148" s="52"/>
      <c r="N148" s="57" t="str">
        <f t="shared" si="5"/>
        <v/>
      </c>
    </row>
    <row r="149" spans="2:14" ht="15.75" customHeight="1">
      <c r="B149" s="12">
        <f t="shared" si="4"/>
        <v>114</v>
      </c>
      <c r="C149" s="15"/>
      <c r="D149" s="20"/>
      <c r="E149" s="31"/>
      <c r="F149" s="34"/>
      <c r="G149" s="39"/>
      <c r="H149" s="34"/>
      <c r="I149" s="44"/>
      <c r="J149" s="44"/>
      <c r="K149" s="44"/>
      <c r="L149" s="39"/>
      <c r="M149" s="52"/>
      <c r="N149" s="57" t="str">
        <f t="shared" si="5"/>
        <v/>
      </c>
    </row>
    <row r="150" spans="2:14" ht="15.75" customHeight="1">
      <c r="B150" s="12">
        <f t="shared" si="4"/>
        <v>115</v>
      </c>
      <c r="C150" s="15"/>
      <c r="D150" s="20"/>
      <c r="E150" s="31"/>
      <c r="F150" s="34"/>
      <c r="G150" s="39"/>
      <c r="H150" s="34"/>
      <c r="I150" s="44"/>
      <c r="J150" s="44"/>
      <c r="K150" s="44"/>
      <c r="L150" s="39"/>
      <c r="M150" s="52"/>
      <c r="N150" s="57" t="str">
        <f t="shared" si="5"/>
        <v/>
      </c>
    </row>
    <row r="151" spans="2:14" ht="15.75" customHeight="1">
      <c r="B151" s="12">
        <f t="shared" si="4"/>
        <v>116</v>
      </c>
      <c r="C151" s="15"/>
      <c r="D151" s="20"/>
      <c r="E151" s="31"/>
      <c r="F151" s="34"/>
      <c r="G151" s="39"/>
      <c r="H151" s="34"/>
      <c r="I151" s="44"/>
      <c r="J151" s="44"/>
      <c r="K151" s="44"/>
      <c r="L151" s="39"/>
      <c r="M151" s="52"/>
      <c r="N151" s="57" t="str">
        <f t="shared" si="5"/>
        <v/>
      </c>
    </row>
    <row r="152" spans="2:14" ht="15.75" customHeight="1">
      <c r="B152" s="12">
        <f t="shared" si="4"/>
        <v>117</v>
      </c>
      <c r="C152" s="15"/>
      <c r="D152" s="20"/>
      <c r="E152" s="31"/>
      <c r="F152" s="34"/>
      <c r="G152" s="39"/>
      <c r="H152" s="34"/>
      <c r="I152" s="44"/>
      <c r="J152" s="44"/>
      <c r="K152" s="44"/>
      <c r="L152" s="39"/>
      <c r="M152" s="52"/>
      <c r="N152" s="57" t="str">
        <f t="shared" si="5"/>
        <v/>
      </c>
    </row>
    <row r="153" spans="2:14" ht="15.75" customHeight="1">
      <c r="B153" s="12">
        <f t="shared" si="4"/>
        <v>118</v>
      </c>
      <c r="C153" s="15"/>
      <c r="D153" s="20"/>
      <c r="E153" s="31"/>
      <c r="F153" s="34"/>
      <c r="G153" s="39"/>
      <c r="H153" s="34"/>
      <c r="I153" s="44"/>
      <c r="J153" s="44"/>
      <c r="K153" s="44"/>
      <c r="L153" s="39"/>
      <c r="M153" s="52"/>
      <c r="N153" s="57" t="str">
        <f t="shared" si="5"/>
        <v/>
      </c>
    </row>
    <row r="154" spans="2:14" ht="15.75" customHeight="1">
      <c r="B154" s="12">
        <f t="shared" si="4"/>
        <v>119</v>
      </c>
      <c r="C154" s="15"/>
      <c r="D154" s="20"/>
      <c r="E154" s="31"/>
      <c r="F154" s="34"/>
      <c r="G154" s="39"/>
      <c r="H154" s="34"/>
      <c r="I154" s="44"/>
      <c r="J154" s="44"/>
      <c r="K154" s="44"/>
      <c r="L154" s="39"/>
      <c r="M154" s="52"/>
      <c r="N154" s="57" t="str">
        <f t="shared" si="5"/>
        <v/>
      </c>
    </row>
    <row r="155" spans="2:14" ht="15.75" customHeight="1">
      <c r="B155" s="12">
        <f t="shared" si="4"/>
        <v>120</v>
      </c>
      <c r="C155" s="15"/>
      <c r="D155" s="20"/>
      <c r="E155" s="31"/>
      <c r="F155" s="34"/>
      <c r="G155" s="39"/>
      <c r="H155" s="34"/>
      <c r="I155" s="44"/>
      <c r="J155" s="44"/>
      <c r="K155" s="44"/>
      <c r="L155" s="39"/>
      <c r="M155" s="52"/>
      <c r="N155" s="57" t="str">
        <f t="shared" si="5"/>
        <v/>
      </c>
    </row>
    <row r="156" spans="2:14" ht="15.75" customHeight="1">
      <c r="B156" s="13" t="s">
        <v>36</v>
      </c>
      <c r="C156" s="18"/>
      <c r="D156" s="18"/>
      <c r="E156" s="18"/>
      <c r="F156" s="18"/>
      <c r="G156" s="18"/>
      <c r="H156" s="18"/>
      <c r="I156" s="18"/>
      <c r="J156" s="18"/>
      <c r="K156" s="18"/>
      <c r="L156" s="50"/>
      <c r="M156" s="53">
        <f>SUM(M116:M155)</f>
        <v>0</v>
      </c>
      <c r="N156" s="58"/>
    </row>
    <row r="157" spans="2:14" ht="16.5" customHeight="1">
      <c r="B157" s="8" t="s">
        <v>101</v>
      </c>
      <c r="C157" s="8"/>
      <c r="D157" s="8"/>
      <c r="E157" s="8"/>
      <c r="F157" s="8"/>
      <c r="G157" s="8"/>
      <c r="H157" s="8"/>
      <c r="I157" s="8"/>
      <c r="J157" s="8"/>
      <c r="K157" s="8"/>
      <c r="L157" s="8"/>
      <c r="M157" s="8"/>
      <c r="N157" s="8"/>
    </row>
    <row r="158" spans="2:14" ht="16.5" customHeight="1">
      <c r="B158" s="9" t="s">
        <v>102</v>
      </c>
      <c r="C158" s="9"/>
      <c r="D158" s="9"/>
      <c r="E158" s="23" t="str">
        <f>$E$2</f>
        <v>活動交付金</v>
      </c>
      <c r="F158" s="23"/>
      <c r="G158" s="23"/>
      <c r="H158" s="23"/>
    </row>
    <row r="159" spans="2:14" ht="16.5" customHeight="1">
      <c r="B159" s="9"/>
      <c r="C159" s="9"/>
      <c r="D159" s="9"/>
      <c r="E159" s="24"/>
      <c r="F159" s="24"/>
      <c r="G159" s="24"/>
      <c r="H159" s="24"/>
      <c r="I159" s="43"/>
      <c r="J159" s="46"/>
      <c r="K159" s="46"/>
      <c r="L159" s="46"/>
      <c r="M159" s="46"/>
      <c r="N159" s="46"/>
    </row>
    <row r="160" spans="2:14" ht="16.5" customHeight="1">
      <c r="B160" s="10" t="s">
        <v>103</v>
      </c>
      <c r="C160" s="10"/>
      <c r="D160" s="10"/>
      <c r="E160" s="23" t="str">
        <f>$E$4</f>
        <v/>
      </c>
      <c r="F160" s="23"/>
      <c r="G160" s="23"/>
      <c r="H160" s="23"/>
      <c r="I160" s="43"/>
      <c r="J160" s="47"/>
      <c r="K160" s="49"/>
      <c r="L160" s="49"/>
      <c r="M160" s="49"/>
      <c r="N160" s="49"/>
    </row>
    <row r="161" spans="2:14" ht="16.5" customHeight="1">
      <c r="B161" s="10"/>
      <c r="C161" s="10"/>
      <c r="D161" s="10"/>
      <c r="E161" s="24"/>
      <c r="F161" s="24"/>
      <c r="G161" s="24"/>
      <c r="H161" s="24"/>
      <c r="I161" s="43"/>
      <c r="J161" s="48"/>
      <c r="K161" s="48"/>
      <c r="L161" s="48"/>
      <c r="M161" s="51"/>
      <c r="N161" s="55"/>
    </row>
    <row r="162" spans="2:14" ht="16.5" customHeight="1">
      <c r="B162" s="10" t="s">
        <v>104</v>
      </c>
      <c r="C162" s="10"/>
      <c r="D162" s="10"/>
      <c r="E162" s="23" t="str">
        <f>$E$6</f>
        <v>旅費</v>
      </c>
      <c r="F162" s="23"/>
      <c r="G162" s="23" t="str">
        <f>IF($G$6="","",$G$6)</f>
        <v/>
      </c>
      <c r="H162" s="23"/>
      <c r="I162" s="43"/>
      <c r="J162" s="48"/>
      <c r="K162" s="48"/>
      <c r="L162" s="48"/>
      <c r="M162" s="51"/>
      <c r="N162" s="55"/>
    </row>
    <row r="163" spans="2:14" ht="16.5" customHeight="1">
      <c r="B163" s="10"/>
      <c r="C163" s="10"/>
      <c r="D163" s="10"/>
      <c r="E163" s="24"/>
      <c r="F163" s="24"/>
      <c r="G163" s="24"/>
      <c r="H163" s="24"/>
      <c r="I163" s="43"/>
      <c r="J163" s="48"/>
      <c r="K163" s="48"/>
      <c r="L163" s="48"/>
      <c r="M163" s="51"/>
      <c r="N163" s="55"/>
    </row>
    <row r="164" spans="2:14" ht="16.5" customHeight="1">
      <c r="B164" s="10" t="s">
        <v>105</v>
      </c>
      <c r="C164" s="10"/>
      <c r="D164" s="10"/>
      <c r="E164" s="29">
        <v>4</v>
      </c>
      <c r="F164" s="29"/>
      <c r="G164" s="38"/>
      <c r="H164" s="38"/>
      <c r="I164" s="43"/>
      <c r="J164" s="48"/>
      <c r="K164" s="48"/>
      <c r="L164" s="48"/>
      <c r="M164" s="51"/>
      <c r="N164" s="55"/>
    </row>
    <row r="165" spans="2:14" ht="16.5" customHeight="1">
      <c r="B165" s="10"/>
      <c r="C165" s="10"/>
      <c r="D165" s="10"/>
      <c r="E165" s="30"/>
      <c r="F165" s="30"/>
      <c r="G165" s="38"/>
      <c r="H165" s="38"/>
      <c r="I165" s="43"/>
      <c r="J165" s="48"/>
      <c r="K165" s="48"/>
      <c r="L165" s="48"/>
      <c r="M165" s="51"/>
      <c r="N165" s="55"/>
    </row>
    <row r="166" spans="2:14" ht="4.5" customHeight="1">
      <c r="N166" s="1" t="str">
        <f>IF(M166="","",#REF!+M166)</f>
        <v/>
      </c>
    </row>
    <row r="167" spans="2:14" ht="16.5" customHeight="1">
      <c r="B167" s="11" t="s">
        <v>106</v>
      </c>
      <c r="C167" s="14" t="s">
        <v>39</v>
      </c>
      <c r="D167" s="19" t="s">
        <v>111</v>
      </c>
      <c r="E167" s="19" t="s">
        <v>6</v>
      </c>
      <c r="F167" s="19" t="s">
        <v>112</v>
      </c>
      <c r="G167" s="19"/>
      <c r="H167" s="19" t="s">
        <v>113</v>
      </c>
      <c r="I167" s="19"/>
      <c r="J167" s="19"/>
      <c r="K167" s="19"/>
      <c r="L167" s="19"/>
      <c r="M167" s="19" t="s">
        <v>114</v>
      </c>
      <c r="N167" s="56" t="s">
        <v>115</v>
      </c>
    </row>
    <row r="168" spans="2:14" ht="15.75" customHeight="1">
      <c r="B168" s="12">
        <f t="shared" ref="B168:B207" si="6">ROW()-47</f>
        <v>121</v>
      </c>
      <c r="C168" s="15"/>
      <c r="D168" s="20"/>
      <c r="E168" s="31"/>
      <c r="F168" s="34"/>
      <c r="G168" s="39"/>
      <c r="H168" s="34"/>
      <c r="I168" s="44"/>
      <c r="J168" s="44"/>
      <c r="K168" s="44"/>
      <c r="L168" s="39"/>
      <c r="M168" s="52"/>
      <c r="N168" s="57" t="str">
        <f>IF(M168="","",N155+M168)</f>
        <v/>
      </c>
    </row>
    <row r="169" spans="2:14" ht="15.75" customHeight="1">
      <c r="B169" s="12">
        <f t="shared" si="6"/>
        <v>122</v>
      </c>
      <c r="C169" s="16"/>
      <c r="D169" s="21"/>
      <c r="E169" s="32"/>
      <c r="F169" s="34"/>
      <c r="G169" s="39"/>
      <c r="H169" s="34"/>
      <c r="I169" s="44"/>
      <c r="J169" s="44"/>
      <c r="K169" s="44"/>
      <c r="L169" s="39"/>
      <c r="M169" s="52"/>
      <c r="N169" s="57" t="str">
        <f t="shared" ref="N169:N207" si="7">IF(M169="","",SUM(N168,M169))</f>
        <v/>
      </c>
    </row>
    <row r="170" spans="2:14" ht="15.75" customHeight="1">
      <c r="B170" s="12">
        <f t="shared" si="6"/>
        <v>123</v>
      </c>
      <c r="C170" s="16"/>
      <c r="D170" s="21"/>
      <c r="E170" s="32"/>
      <c r="F170" s="34"/>
      <c r="G170" s="39"/>
      <c r="H170" s="34"/>
      <c r="I170" s="44"/>
      <c r="J170" s="44"/>
      <c r="K170" s="44"/>
      <c r="L170" s="39"/>
      <c r="M170" s="52"/>
      <c r="N170" s="57" t="str">
        <f t="shared" si="7"/>
        <v/>
      </c>
    </row>
    <row r="171" spans="2:14" ht="15.75" customHeight="1">
      <c r="B171" s="12">
        <f t="shared" si="6"/>
        <v>124</v>
      </c>
      <c r="C171" s="15"/>
      <c r="D171" s="20"/>
      <c r="E171" s="31"/>
      <c r="F171" s="34"/>
      <c r="G171" s="39"/>
      <c r="H171" s="34"/>
      <c r="I171" s="44"/>
      <c r="J171" s="44"/>
      <c r="K171" s="44"/>
      <c r="L171" s="39"/>
      <c r="M171" s="52"/>
      <c r="N171" s="57" t="str">
        <f t="shared" si="7"/>
        <v/>
      </c>
    </row>
    <row r="172" spans="2:14" ht="15.75" customHeight="1">
      <c r="B172" s="12">
        <f t="shared" si="6"/>
        <v>125</v>
      </c>
      <c r="C172" s="15"/>
      <c r="D172" s="20"/>
      <c r="E172" s="31"/>
      <c r="F172" s="34"/>
      <c r="G172" s="39"/>
      <c r="H172" s="34"/>
      <c r="I172" s="44"/>
      <c r="J172" s="44"/>
      <c r="K172" s="44"/>
      <c r="L172" s="39"/>
      <c r="M172" s="52"/>
      <c r="N172" s="57" t="str">
        <f t="shared" si="7"/>
        <v/>
      </c>
    </row>
    <row r="173" spans="2:14" ht="15.75" customHeight="1">
      <c r="B173" s="12">
        <f t="shared" si="6"/>
        <v>126</v>
      </c>
      <c r="C173" s="17"/>
      <c r="D173" s="22"/>
      <c r="E173" s="33"/>
      <c r="F173" s="35"/>
      <c r="G173" s="40"/>
      <c r="H173" s="35"/>
      <c r="I173" s="45"/>
      <c r="J173" s="45"/>
      <c r="K173" s="45"/>
      <c r="L173" s="40"/>
      <c r="M173" s="52"/>
      <c r="N173" s="57" t="str">
        <f t="shared" si="7"/>
        <v/>
      </c>
    </row>
    <row r="174" spans="2:14" ht="15.75" customHeight="1">
      <c r="B174" s="12">
        <f t="shared" si="6"/>
        <v>127</v>
      </c>
      <c r="C174" s="16"/>
      <c r="D174" s="21"/>
      <c r="E174" s="32"/>
      <c r="F174" s="34"/>
      <c r="G174" s="39"/>
      <c r="H174" s="34"/>
      <c r="I174" s="44"/>
      <c r="J174" s="44"/>
      <c r="K174" s="44"/>
      <c r="L174" s="39"/>
      <c r="M174" s="52"/>
      <c r="N174" s="57" t="str">
        <f t="shared" si="7"/>
        <v/>
      </c>
    </row>
    <row r="175" spans="2:14" ht="15.75" customHeight="1">
      <c r="B175" s="12">
        <f t="shared" si="6"/>
        <v>128</v>
      </c>
      <c r="C175" s="16"/>
      <c r="D175" s="21"/>
      <c r="E175" s="32"/>
      <c r="F175" s="34"/>
      <c r="G175" s="39"/>
      <c r="H175" s="34"/>
      <c r="I175" s="44"/>
      <c r="J175" s="44"/>
      <c r="K175" s="44"/>
      <c r="L175" s="39"/>
      <c r="M175" s="52"/>
      <c r="N175" s="57" t="str">
        <f t="shared" si="7"/>
        <v/>
      </c>
    </row>
    <row r="176" spans="2:14" ht="15.75" customHeight="1">
      <c r="B176" s="12">
        <f t="shared" si="6"/>
        <v>129</v>
      </c>
      <c r="C176" s="15"/>
      <c r="D176" s="20"/>
      <c r="E176" s="31"/>
      <c r="F176" s="34"/>
      <c r="G176" s="39"/>
      <c r="H176" s="34"/>
      <c r="I176" s="44"/>
      <c r="J176" s="44"/>
      <c r="K176" s="44"/>
      <c r="L176" s="39"/>
      <c r="M176" s="52"/>
      <c r="N176" s="57" t="str">
        <f t="shared" si="7"/>
        <v/>
      </c>
    </row>
    <row r="177" spans="2:14" ht="15.75" customHeight="1">
      <c r="B177" s="12">
        <f t="shared" si="6"/>
        <v>130</v>
      </c>
      <c r="C177" s="16"/>
      <c r="D177" s="21"/>
      <c r="E177" s="32"/>
      <c r="F177" s="34"/>
      <c r="G177" s="39"/>
      <c r="H177" s="34"/>
      <c r="I177" s="44"/>
      <c r="J177" s="44"/>
      <c r="K177" s="44"/>
      <c r="L177" s="39"/>
      <c r="M177" s="52"/>
      <c r="N177" s="57" t="str">
        <f t="shared" si="7"/>
        <v/>
      </c>
    </row>
    <row r="178" spans="2:14" ht="15.75" customHeight="1">
      <c r="B178" s="12">
        <f t="shared" si="6"/>
        <v>131</v>
      </c>
      <c r="C178" s="15"/>
      <c r="D178" s="20"/>
      <c r="E178" s="31"/>
      <c r="F178" s="34"/>
      <c r="G178" s="39"/>
      <c r="H178" s="34"/>
      <c r="I178" s="44"/>
      <c r="J178" s="44"/>
      <c r="K178" s="44"/>
      <c r="L178" s="39"/>
      <c r="M178" s="52"/>
      <c r="N178" s="57" t="str">
        <f t="shared" si="7"/>
        <v/>
      </c>
    </row>
    <row r="179" spans="2:14" ht="15.75" customHeight="1">
      <c r="B179" s="12">
        <f t="shared" si="6"/>
        <v>132</v>
      </c>
      <c r="C179" s="15"/>
      <c r="D179" s="20"/>
      <c r="E179" s="31"/>
      <c r="F179" s="34"/>
      <c r="G179" s="39"/>
      <c r="H179" s="34"/>
      <c r="I179" s="44"/>
      <c r="J179" s="44"/>
      <c r="K179" s="44"/>
      <c r="L179" s="39"/>
      <c r="M179" s="52"/>
      <c r="N179" s="57" t="str">
        <f t="shared" si="7"/>
        <v/>
      </c>
    </row>
    <row r="180" spans="2:14" ht="15.75" customHeight="1">
      <c r="B180" s="12">
        <f t="shared" si="6"/>
        <v>133</v>
      </c>
      <c r="C180" s="15"/>
      <c r="D180" s="20"/>
      <c r="E180" s="31"/>
      <c r="F180" s="34"/>
      <c r="G180" s="39"/>
      <c r="H180" s="34"/>
      <c r="I180" s="44"/>
      <c r="J180" s="44"/>
      <c r="K180" s="44"/>
      <c r="L180" s="39"/>
      <c r="M180" s="52"/>
      <c r="N180" s="57" t="str">
        <f t="shared" si="7"/>
        <v/>
      </c>
    </row>
    <row r="181" spans="2:14" ht="15.75" customHeight="1">
      <c r="B181" s="12">
        <f t="shared" si="6"/>
        <v>134</v>
      </c>
      <c r="C181" s="17"/>
      <c r="D181" s="22"/>
      <c r="E181" s="33"/>
      <c r="F181" s="35"/>
      <c r="G181" s="40"/>
      <c r="H181" s="35"/>
      <c r="I181" s="45"/>
      <c r="J181" s="45"/>
      <c r="K181" s="45"/>
      <c r="L181" s="40"/>
      <c r="M181" s="52"/>
      <c r="N181" s="57" t="str">
        <f t="shared" si="7"/>
        <v/>
      </c>
    </row>
    <row r="182" spans="2:14" ht="15.75" customHeight="1">
      <c r="B182" s="12">
        <f t="shared" si="6"/>
        <v>135</v>
      </c>
      <c r="C182" s="15"/>
      <c r="D182" s="20"/>
      <c r="E182" s="31"/>
      <c r="F182" s="34"/>
      <c r="G182" s="39"/>
      <c r="H182" s="34"/>
      <c r="I182" s="44"/>
      <c r="J182" s="44"/>
      <c r="K182" s="44"/>
      <c r="L182" s="39"/>
      <c r="M182" s="52"/>
      <c r="N182" s="57" t="str">
        <f t="shared" si="7"/>
        <v/>
      </c>
    </row>
    <row r="183" spans="2:14" ht="15.75" customHeight="1">
      <c r="B183" s="12">
        <f t="shared" si="6"/>
        <v>136</v>
      </c>
      <c r="C183" s="15"/>
      <c r="D183" s="20"/>
      <c r="E183" s="31"/>
      <c r="F183" s="34"/>
      <c r="G183" s="39"/>
      <c r="H183" s="34"/>
      <c r="I183" s="44"/>
      <c r="J183" s="44"/>
      <c r="K183" s="44"/>
      <c r="L183" s="39"/>
      <c r="M183" s="52"/>
      <c r="N183" s="57" t="str">
        <f t="shared" si="7"/>
        <v/>
      </c>
    </row>
    <row r="184" spans="2:14" ht="15.75" customHeight="1">
      <c r="B184" s="12">
        <f t="shared" si="6"/>
        <v>137</v>
      </c>
      <c r="C184" s="15"/>
      <c r="D184" s="20"/>
      <c r="E184" s="31"/>
      <c r="F184" s="34"/>
      <c r="G184" s="39"/>
      <c r="H184" s="34"/>
      <c r="I184" s="44"/>
      <c r="J184" s="44"/>
      <c r="K184" s="44"/>
      <c r="L184" s="39"/>
      <c r="M184" s="52"/>
      <c r="N184" s="57" t="str">
        <f t="shared" si="7"/>
        <v/>
      </c>
    </row>
    <row r="185" spans="2:14" ht="15.75" customHeight="1">
      <c r="B185" s="12">
        <f t="shared" si="6"/>
        <v>138</v>
      </c>
      <c r="C185" s="15"/>
      <c r="D185" s="20"/>
      <c r="E185" s="31"/>
      <c r="F185" s="34"/>
      <c r="G185" s="39"/>
      <c r="H185" s="34"/>
      <c r="I185" s="44"/>
      <c r="J185" s="44"/>
      <c r="K185" s="44"/>
      <c r="L185" s="39"/>
      <c r="M185" s="52"/>
      <c r="N185" s="57" t="str">
        <f t="shared" si="7"/>
        <v/>
      </c>
    </row>
    <row r="186" spans="2:14" ht="15.75" customHeight="1">
      <c r="B186" s="12">
        <f t="shared" si="6"/>
        <v>139</v>
      </c>
      <c r="C186" s="15"/>
      <c r="D186" s="20"/>
      <c r="E186" s="31"/>
      <c r="F186" s="34"/>
      <c r="G186" s="39"/>
      <c r="H186" s="34"/>
      <c r="I186" s="44"/>
      <c r="J186" s="44"/>
      <c r="K186" s="44"/>
      <c r="L186" s="39"/>
      <c r="M186" s="52"/>
      <c r="N186" s="57" t="str">
        <f t="shared" si="7"/>
        <v/>
      </c>
    </row>
    <row r="187" spans="2:14" ht="15.75" customHeight="1">
      <c r="B187" s="12">
        <f t="shared" si="6"/>
        <v>140</v>
      </c>
      <c r="C187" s="15"/>
      <c r="D187" s="20"/>
      <c r="E187" s="31"/>
      <c r="F187" s="34"/>
      <c r="G187" s="39"/>
      <c r="H187" s="34"/>
      <c r="I187" s="44"/>
      <c r="J187" s="44"/>
      <c r="K187" s="44"/>
      <c r="L187" s="39"/>
      <c r="M187" s="52"/>
      <c r="N187" s="57" t="str">
        <f t="shared" si="7"/>
        <v/>
      </c>
    </row>
    <row r="188" spans="2:14" ht="15.75" customHeight="1">
      <c r="B188" s="12">
        <f t="shared" si="6"/>
        <v>141</v>
      </c>
      <c r="C188" s="15"/>
      <c r="D188" s="20"/>
      <c r="E188" s="31"/>
      <c r="F188" s="34"/>
      <c r="G188" s="39"/>
      <c r="H188" s="34"/>
      <c r="I188" s="44"/>
      <c r="J188" s="44"/>
      <c r="K188" s="44"/>
      <c r="L188" s="39"/>
      <c r="M188" s="52"/>
      <c r="N188" s="57" t="str">
        <f t="shared" si="7"/>
        <v/>
      </c>
    </row>
    <row r="189" spans="2:14" ht="15.75" customHeight="1">
      <c r="B189" s="12">
        <f t="shared" si="6"/>
        <v>142</v>
      </c>
      <c r="C189" s="15"/>
      <c r="D189" s="20"/>
      <c r="E189" s="31"/>
      <c r="F189" s="34"/>
      <c r="G189" s="39"/>
      <c r="H189" s="34"/>
      <c r="I189" s="44"/>
      <c r="J189" s="44"/>
      <c r="K189" s="44"/>
      <c r="L189" s="39"/>
      <c r="M189" s="52"/>
      <c r="N189" s="57" t="str">
        <f t="shared" si="7"/>
        <v/>
      </c>
    </row>
    <row r="190" spans="2:14" ht="15.75" customHeight="1">
      <c r="B190" s="12">
        <f t="shared" si="6"/>
        <v>143</v>
      </c>
      <c r="C190" s="15"/>
      <c r="D190" s="20"/>
      <c r="E190" s="31"/>
      <c r="F190" s="34"/>
      <c r="G190" s="39"/>
      <c r="H190" s="34"/>
      <c r="I190" s="44"/>
      <c r="J190" s="44"/>
      <c r="K190" s="44"/>
      <c r="L190" s="39"/>
      <c r="M190" s="52"/>
      <c r="N190" s="57" t="str">
        <f t="shared" si="7"/>
        <v/>
      </c>
    </row>
    <row r="191" spans="2:14" ht="15.75" customHeight="1">
      <c r="B191" s="12">
        <f t="shared" si="6"/>
        <v>144</v>
      </c>
      <c r="C191" s="15"/>
      <c r="D191" s="20"/>
      <c r="E191" s="31"/>
      <c r="F191" s="34"/>
      <c r="G191" s="39"/>
      <c r="H191" s="34"/>
      <c r="I191" s="44"/>
      <c r="J191" s="44"/>
      <c r="K191" s="44"/>
      <c r="L191" s="39"/>
      <c r="M191" s="52"/>
      <c r="N191" s="57" t="str">
        <f t="shared" si="7"/>
        <v/>
      </c>
    </row>
    <row r="192" spans="2:14" ht="15.75" customHeight="1">
      <c r="B192" s="12">
        <f t="shared" si="6"/>
        <v>145</v>
      </c>
      <c r="C192" s="15"/>
      <c r="D192" s="20"/>
      <c r="E192" s="31"/>
      <c r="F192" s="34"/>
      <c r="G192" s="39"/>
      <c r="H192" s="34"/>
      <c r="I192" s="44"/>
      <c r="J192" s="44"/>
      <c r="K192" s="44"/>
      <c r="L192" s="39"/>
      <c r="M192" s="52"/>
      <c r="N192" s="57" t="str">
        <f t="shared" si="7"/>
        <v/>
      </c>
    </row>
    <row r="193" spans="2:14" ht="15.75" customHeight="1">
      <c r="B193" s="12">
        <f t="shared" si="6"/>
        <v>146</v>
      </c>
      <c r="C193" s="15"/>
      <c r="D193" s="20"/>
      <c r="E193" s="31"/>
      <c r="F193" s="34"/>
      <c r="G193" s="39"/>
      <c r="H193" s="34"/>
      <c r="I193" s="44"/>
      <c r="J193" s="44"/>
      <c r="K193" s="44"/>
      <c r="L193" s="39"/>
      <c r="M193" s="52"/>
      <c r="N193" s="57" t="str">
        <f t="shared" si="7"/>
        <v/>
      </c>
    </row>
    <row r="194" spans="2:14" ht="15.75" customHeight="1">
      <c r="B194" s="12">
        <f t="shared" si="6"/>
        <v>147</v>
      </c>
      <c r="C194" s="15"/>
      <c r="D194" s="20"/>
      <c r="E194" s="31"/>
      <c r="F194" s="34"/>
      <c r="G194" s="39"/>
      <c r="H194" s="34"/>
      <c r="I194" s="44"/>
      <c r="J194" s="44"/>
      <c r="K194" s="44"/>
      <c r="L194" s="39"/>
      <c r="M194" s="52"/>
      <c r="N194" s="57" t="str">
        <f t="shared" si="7"/>
        <v/>
      </c>
    </row>
    <row r="195" spans="2:14" ht="15.75" customHeight="1">
      <c r="B195" s="12">
        <f t="shared" si="6"/>
        <v>148</v>
      </c>
      <c r="C195" s="15"/>
      <c r="D195" s="20"/>
      <c r="E195" s="31"/>
      <c r="F195" s="34"/>
      <c r="G195" s="39"/>
      <c r="H195" s="34"/>
      <c r="I195" s="44"/>
      <c r="J195" s="44"/>
      <c r="K195" s="44"/>
      <c r="L195" s="39"/>
      <c r="M195" s="52"/>
      <c r="N195" s="57" t="str">
        <f t="shared" si="7"/>
        <v/>
      </c>
    </row>
    <row r="196" spans="2:14" ht="15.75" customHeight="1">
      <c r="B196" s="12">
        <f t="shared" si="6"/>
        <v>149</v>
      </c>
      <c r="C196" s="15"/>
      <c r="D196" s="20"/>
      <c r="E196" s="31"/>
      <c r="F196" s="34"/>
      <c r="G196" s="39"/>
      <c r="H196" s="34"/>
      <c r="I196" s="44"/>
      <c r="J196" s="44"/>
      <c r="K196" s="44"/>
      <c r="L196" s="39"/>
      <c r="M196" s="52"/>
      <c r="N196" s="57" t="str">
        <f t="shared" si="7"/>
        <v/>
      </c>
    </row>
    <row r="197" spans="2:14" ht="15.75" customHeight="1">
      <c r="B197" s="12">
        <f t="shared" si="6"/>
        <v>150</v>
      </c>
      <c r="C197" s="15"/>
      <c r="D197" s="20"/>
      <c r="E197" s="31"/>
      <c r="F197" s="34"/>
      <c r="G197" s="39"/>
      <c r="H197" s="34"/>
      <c r="I197" s="44"/>
      <c r="J197" s="44"/>
      <c r="K197" s="44"/>
      <c r="L197" s="39"/>
      <c r="M197" s="52"/>
      <c r="N197" s="57" t="str">
        <f t="shared" si="7"/>
        <v/>
      </c>
    </row>
    <row r="198" spans="2:14" ht="15.75" customHeight="1">
      <c r="B198" s="12">
        <f t="shared" si="6"/>
        <v>151</v>
      </c>
      <c r="C198" s="15"/>
      <c r="D198" s="20"/>
      <c r="E198" s="31"/>
      <c r="F198" s="34"/>
      <c r="G198" s="39"/>
      <c r="H198" s="34"/>
      <c r="I198" s="44"/>
      <c r="J198" s="44"/>
      <c r="K198" s="44"/>
      <c r="L198" s="39"/>
      <c r="M198" s="52"/>
      <c r="N198" s="57" t="str">
        <f t="shared" si="7"/>
        <v/>
      </c>
    </row>
    <row r="199" spans="2:14" ht="15.75" customHeight="1">
      <c r="B199" s="12">
        <f t="shared" si="6"/>
        <v>152</v>
      </c>
      <c r="C199" s="15"/>
      <c r="D199" s="20"/>
      <c r="E199" s="31"/>
      <c r="F199" s="34"/>
      <c r="G199" s="39"/>
      <c r="H199" s="34"/>
      <c r="I199" s="44"/>
      <c r="J199" s="44"/>
      <c r="K199" s="44"/>
      <c r="L199" s="39"/>
      <c r="M199" s="52"/>
      <c r="N199" s="57" t="str">
        <f t="shared" si="7"/>
        <v/>
      </c>
    </row>
    <row r="200" spans="2:14" ht="15.75" customHeight="1">
      <c r="B200" s="12">
        <f t="shared" si="6"/>
        <v>153</v>
      </c>
      <c r="C200" s="15"/>
      <c r="D200" s="20"/>
      <c r="E200" s="31"/>
      <c r="F200" s="34"/>
      <c r="G200" s="39"/>
      <c r="H200" s="34"/>
      <c r="I200" s="44"/>
      <c r="J200" s="44"/>
      <c r="K200" s="44"/>
      <c r="L200" s="39"/>
      <c r="M200" s="52"/>
      <c r="N200" s="57" t="str">
        <f t="shared" si="7"/>
        <v/>
      </c>
    </row>
    <row r="201" spans="2:14" ht="15.75" customHeight="1">
      <c r="B201" s="12">
        <f t="shared" si="6"/>
        <v>154</v>
      </c>
      <c r="C201" s="15"/>
      <c r="D201" s="20"/>
      <c r="E201" s="31"/>
      <c r="F201" s="34"/>
      <c r="G201" s="39"/>
      <c r="H201" s="34"/>
      <c r="I201" s="44"/>
      <c r="J201" s="44"/>
      <c r="K201" s="44"/>
      <c r="L201" s="39"/>
      <c r="M201" s="52"/>
      <c r="N201" s="57" t="str">
        <f t="shared" si="7"/>
        <v/>
      </c>
    </row>
    <row r="202" spans="2:14" ht="15.75" customHeight="1">
      <c r="B202" s="12">
        <f t="shared" si="6"/>
        <v>155</v>
      </c>
      <c r="C202" s="15"/>
      <c r="D202" s="20"/>
      <c r="E202" s="31"/>
      <c r="F202" s="34"/>
      <c r="G202" s="39"/>
      <c r="H202" s="34"/>
      <c r="I202" s="44"/>
      <c r="J202" s="44"/>
      <c r="K202" s="44"/>
      <c r="L202" s="39"/>
      <c r="M202" s="52"/>
      <c r="N202" s="57" t="str">
        <f t="shared" si="7"/>
        <v/>
      </c>
    </row>
    <row r="203" spans="2:14" ht="15.75" customHeight="1">
      <c r="B203" s="12">
        <f t="shared" si="6"/>
        <v>156</v>
      </c>
      <c r="C203" s="15"/>
      <c r="D203" s="20"/>
      <c r="E203" s="31"/>
      <c r="F203" s="34"/>
      <c r="G203" s="39"/>
      <c r="H203" s="34"/>
      <c r="I203" s="44"/>
      <c r="J203" s="44"/>
      <c r="K203" s="44"/>
      <c r="L203" s="39"/>
      <c r="M203" s="52"/>
      <c r="N203" s="57" t="str">
        <f t="shared" si="7"/>
        <v/>
      </c>
    </row>
    <row r="204" spans="2:14" ht="15.75" customHeight="1">
      <c r="B204" s="12">
        <f t="shared" si="6"/>
        <v>157</v>
      </c>
      <c r="C204" s="15"/>
      <c r="D204" s="20"/>
      <c r="E204" s="31"/>
      <c r="F204" s="34"/>
      <c r="G204" s="39"/>
      <c r="H204" s="34"/>
      <c r="I204" s="44"/>
      <c r="J204" s="44"/>
      <c r="K204" s="44"/>
      <c r="L204" s="39"/>
      <c r="M204" s="52"/>
      <c r="N204" s="57" t="str">
        <f t="shared" si="7"/>
        <v/>
      </c>
    </row>
    <row r="205" spans="2:14" ht="15.75" customHeight="1">
      <c r="B205" s="12">
        <f t="shared" si="6"/>
        <v>158</v>
      </c>
      <c r="C205" s="15"/>
      <c r="D205" s="20"/>
      <c r="E205" s="31"/>
      <c r="F205" s="34"/>
      <c r="G205" s="39"/>
      <c r="H205" s="34"/>
      <c r="I205" s="44"/>
      <c r="J205" s="44"/>
      <c r="K205" s="44"/>
      <c r="L205" s="39"/>
      <c r="M205" s="52"/>
      <c r="N205" s="57" t="str">
        <f t="shared" si="7"/>
        <v/>
      </c>
    </row>
    <row r="206" spans="2:14" ht="15.75" customHeight="1">
      <c r="B206" s="12">
        <f t="shared" si="6"/>
        <v>159</v>
      </c>
      <c r="C206" s="15"/>
      <c r="D206" s="20"/>
      <c r="E206" s="31"/>
      <c r="F206" s="34"/>
      <c r="G206" s="39"/>
      <c r="H206" s="34"/>
      <c r="I206" s="44"/>
      <c r="J206" s="44"/>
      <c r="K206" s="44"/>
      <c r="L206" s="39"/>
      <c r="M206" s="52"/>
      <c r="N206" s="57" t="str">
        <f t="shared" si="7"/>
        <v/>
      </c>
    </row>
    <row r="207" spans="2:14" ht="15.75" customHeight="1">
      <c r="B207" s="12">
        <f t="shared" si="6"/>
        <v>160</v>
      </c>
      <c r="C207" s="15"/>
      <c r="D207" s="20"/>
      <c r="E207" s="31"/>
      <c r="F207" s="34"/>
      <c r="G207" s="39"/>
      <c r="H207" s="34"/>
      <c r="I207" s="44"/>
      <c r="J207" s="44"/>
      <c r="K207" s="44"/>
      <c r="L207" s="39"/>
      <c r="M207" s="52"/>
      <c r="N207" s="57" t="str">
        <f t="shared" si="7"/>
        <v/>
      </c>
    </row>
    <row r="208" spans="2:14" ht="15.75" customHeight="1">
      <c r="B208" s="13" t="s">
        <v>110</v>
      </c>
      <c r="C208" s="18"/>
      <c r="D208" s="18"/>
      <c r="E208" s="18"/>
      <c r="F208" s="18"/>
      <c r="G208" s="18"/>
      <c r="H208" s="18"/>
      <c r="I208" s="18"/>
      <c r="J208" s="18"/>
      <c r="K208" s="18"/>
      <c r="L208" s="50"/>
      <c r="M208" s="53">
        <f>SUM(M168:M207)</f>
        <v>0</v>
      </c>
      <c r="N208" s="58"/>
    </row>
    <row r="210" spans="13:14" ht="16.5" customHeight="1">
      <c r="M210" s="54">
        <f>M52+M104+M156+M208</f>
        <v>0</v>
      </c>
      <c r="N210" s="1" t="s">
        <v>117</v>
      </c>
    </row>
  </sheetData>
  <sheetProtection password="C7A8" sheet="1" objects="1" scenarios="1" formatCells="0" selectLockedCells="1"/>
  <mergeCells count="383">
    <mergeCell ref="B1:N1"/>
    <mergeCell ref="J3:N3"/>
    <mergeCell ref="F11:G11"/>
    <mergeCell ref="H11:L11"/>
    <mergeCell ref="F12:G12"/>
    <mergeCell ref="H12:L12"/>
    <mergeCell ref="F13:G13"/>
    <mergeCell ref="H13:L13"/>
    <mergeCell ref="F14:G14"/>
    <mergeCell ref="H14:L14"/>
    <mergeCell ref="F15:G15"/>
    <mergeCell ref="H15:L15"/>
    <mergeCell ref="F16:G16"/>
    <mergeCell ref="H16:L16"/>
    <mergeCell ref="F17:G17"/>
    <mergeCell ref="H17:L17"/>
    <mergeCell ref="F18:G18"/>
    <mergeCell ref="H18:L18"/>
    <mergeCell ref="F19:G19"/>
    <mergeCell ref="H19:L19"/>
    <mergeCell ref="F20:G20"/>
    <mergeCell ref="H20:L20"/>
    <mergeCell ref="F21:G21"/>
    <mergeCell ref="H21:L21"/>
    <mergeCell ref="F22:G22"/>
    <mergeCell ref="H22:L22"/>
    <mergeCell ref="F23:G23"/>
    <mergeCell ref="H23:L23"/>
    <mergeCell ref="F24:G24"/>
    <mergeCell ref="H24:L24"/>
    <mergeCell ref="F25:G25"/>
    <mergeCell ref="H25:L25"/>
    <mergeCell ref="F26:G26"/>
    <mergeCell ref="H26:L26"/>
    <mergeCell ref="F27:G27"/>
    <mergeCell ref="H27:L27"/>
    <mergeCell ref="F28:G28"/>
    <mergeCell ref="H28:L28"/>
    <mergeCell ref="F29:G29"/>
    <mergeCell ref="H29:L29"/>
    <mergeCell ref="F30:G30"/>
    <mergeCell ref="H30:L30"/>
    <mergeCell ref="F31:G31"/>
    <mergeCell ref="H31:L31"/>
    <mergeCell ref="F32:G32"/>
    <mergeCell ref="H32:L32"/>
    <mergeCell ref="F33:G33"/>
    <mergeCell ref="H33:L33"/>
    <mergeCell ref="F34:G34"/>
    <mergeCell ref="H34:L34"/>
    <mergeCell ref="F35:G35"/>
    <mergeCell ref="H35:L35"/>
    <mergeCell ref="F36:G36"/>
    <mergeCell ref="H36:L36"/>
    <mergeCell ref="F37:G37"/>
    <mergeCell ref="H37:L37"/>
    <mergeCell ref="F38:G38"/>
    <mergeCell ref="H38:L38"/>
    <mergeCell ref="F39:G39"/>
    <mergeCell ref="H39:L39"/>
    <mergeCell ref="F40:G40"/>
    <mergeCell ref="H40:L40"/>
    <mergeCell ref="F41:G41"/>
    <mergeCell ref="H41:L41"/>
    <mergeCell ref="F42:G42"/>
    <mergeCell ref="H42:L42"/>
    <mergeCell ref="F43:G43"/>
    <mergeCell ref="H43:L43"/>
    <mergeCell ref="F44:G44"/>
    <mergeCell ref="H44:L44"/>
    <mergeCell ref="F45:G45"/>
    <mergeCell ref="H45:L45"/>
    <mergeCell ref="F46:G46"/>
    <mergeCell ref="H46:L46"/>
    <mergeCell ref="F47:G47"/>
    <mergeCell ref="H47:L47"/>
    <mergeCell ref="F48:G48"/>
    <mergeCell ref="H48:L48"/>
    <mergeCell ref="F49:G49"/>
    <mergeCell ref="H49:L49"/>
    <mergeCell ref="F50:G50"/>
    <mergeCell ref="H50:L50"/>
    <mergeCell ref="F51:G51"/>
    <mergeCell ref="H51:L51"/>
    <mergeCell ref="B52:L52"/>
    <mergeCell ref="B53:N53"/>
    <mergeCell ref="J55:N55"/>
    <mergeCell ref="F63:G63"/>
    <mergeCell ref="H63:L63"/>
    <mergeCell ref="F64:G64"/>
    <mergeCell ref="H64:L64"/>
    <mergeCell ref="F65:G65"/>
    <mergeCell ref="H65:L65"/>
    <mergeCell ref="F66:G66"/>
    <mergeCell ref="H66:L66"/>
    <mergeCell ref="F67:G67"/>
    <mergeCell ref="H67:L67"/>
    <mergeCell ref="F68:G68"/>
    <mergeCell ref="H68:L68"/>
    <mergeCell ref="F69:G69"/>
    <mergeCell ref="H69:L69"/>
    <mergeCell ref="F70:G70"/>
    <mergeCell ref="H70:L70"/>
    <mergeCell ref="F71:G71"/>
    <mergeCell ref="H71:L71"/>
    <mergeCell ref="F72:G72"/>
    <mergeCell ref="H72:L72"/>
    <mergeCell ref="F73:G73"/>
    <mergeCell ref="H73:L73"/>
    <mergeCell ref="F74:G74"/>
    <mergeCell ref="H74:L74"/>
    <mergeCell ref="F75:G75"/>
    <mergeCell ref="H75:L75"/>
    <mergeCell ref="F76:G76"/>
    <mergeCell ref="H76:L76"/>
    <mergeCell ref="F77:G77"/>
    <mergeCell ref="H77:L77"/>
    <mergeCell ref="F78:G78"/>
    <mergeCell ref="H78:L78"/>
    <mergeCell ref="F79:G79"/>
    <mergeCell ref="H79:L79"/>
    <mergeCell ref="F80:G80"/>
    <mergeCell ref="H80:L80"/>
    <mergeCell ref="F81:G81"/>
    <mergeCell ref="H81:L81"/>
    <mergeCell ref="F82:G82"/>
    <mergeCell ref="H82:L82"/>
    <mergeCell ref="F83:G83"/>
    <mergeCell ref="H83:L83"/>
    <mergeCell ref="F84:G84"/>
    <mergeCell ref="H84:L84"/>
    <mergeCell ref="F85:G85"/>
    <mergeCell ref="H85:L85"/>
    <mergeCell ref="F86:G86"/>
    <mergeCell ref="H86:L86"/>
    <mergeCell ref="F87:G87"/>
    <mergeCell ref="H87:L87"/>
    <mergeCell ref="F88:G88"/>
    <mergeCell ref="H88:L88"/>
    <mergeCell ref="F89:G89"/>
    <mergeCell ref="H89:L89"/>
    <mergeCell ref="F90:G90"/>
    <mergeCell ref="H90:L90"/>
    <mergeCell ref="F91:G91"/>
    <mergeCell ref="H91:L91"/>
    <mergeCell ref="F92:G92"/>
    <mergeCell ref="H92:L92"/>
    <mergeCell ref="F93:G93"/>
    <mergeCell ref="H93:L93"/>
    <mergeCell ref="F94:G94"/>
    <mergeCell ref="H94:L94"/>
    <mergeCell ref="F95:G95"/>
    <mergeCell ref="H95:L95"/>
    <mergeCell ref="F96:G96"/>
    <mergeCell ref="H96:L96"/>
    <mergeCell ref="F97:G97"/>
    <mergeCell ref="H97:L97"/>
    <mergeCell ref="F98:G98"/>
    <mergeCell ref="H98:L98"/>
    <mergeCell ref="F99:G99"/>
    <mergeCell ref="H99:L99"/>
    <mergeCell ref="F100:G100"/>
    <mergeCell ref="H100:L100"/>
    <mergeCell ref="F101:G101"/>
    <mergeCell ref="H101:L101"/>
    <mergeCell ref="F102:G102"/>
    <mergeCell ref="H102:L102"/>
    <mergeCell ref="F103:G103"/>
    <mergeCell ref="H103:L103"/>
    <mergeCell ref="B104:L104"/>
    <mergeCell ref="B105:N105"/>
    <mergeCell ref="J107:N107"/>
    <mergeCell ref="F115:G115"/>
    <mergeCell ref="H115:L115"/>
    <mergeCell ref="F116:G116"/>
    <mergeCell ref="H116:L116"/>
    <mergeCell ref="F117:G117"/>
    <mergeCell ref="H117:L117"/>
    <mergeCell ref="F118:G118"/>
    <mergeCell ref="H118:L118"/>
    <mergeCell ref="F119:G119"/>
    <mergeCell ref="H119:L119"/>
    <mergeCell ref="F120:G120"/>
    <mergeCell ref="H120:L120"/>
    <mergeCell ref="F121:G121"/>
    <mergeCell ref="H121:L121"/>
    <mergeCell ref="F122:G122"/>
    <mergeCell ref="H122:L122"/>
    <mergeCell ref="F123:G123"/>
    <mergeCell ref="H123:L123"/>
    <mergeCell ref="F124:G124"/>
    <mergeCell ref="H124:L124"/>
    <mergeCell ref="F125:G125"/>
    <mergeCell ref="H125:L125"/>
    <mergeCell ref="F126:G126"/>
    <mergeCell ref="H126:L126"/>
    <mergeCell ref="F127:G127"/>
    <mergeCell ref="H127:L127"/>
    <mergeCell ref="F128:G128"/>
    <mergeCell ref="H128:L128"/>
    <mergeCell ref="F129:G129"/>
    <mergeCell ref="H129:L129"/>
    <mergeCell ref="F130:G130"/>
    <mergeCell ref="H130:L130"/>
    <mergeCell ref="F131:G131"/>
    <mergeCell ref="H131:L131"/>
    <mergeCell ref="F132:G132"/>
    <mergeCell ref="H132:L132"/>
    <mergeCell ref="F133:G133"/>
    <mergeCell ref="H133:L133"/>
    <mergeCell ref="F134:G134"/>
    <mergeCell ref="H134:L134"/>
    <mergeCell ref="F135:G135"/>
    <mergeCell ref="H135:L135"/>
    <mergeCell ref="F136:G136"/>
    <mergeCell ref="H136:L136"/>
    <mergeCell ref="F137:G137"/>
    <mergeCell ref="H137:L137"/>
    <mergeCell ref="F138:G138"/>
    <mergeCell ref="H138:L138"/>
    <mergeCell ref="F139:G139"/>
    <mergeCell ref="H139:L139"/>
    <mergeCell ref="F140:G140"/>
    <mergeCell ref="H140:L140"/>
    <mergeCell ref="F141:G141"/>
    <mergeCell ref="H141:L141"/>
    <mergeCell ref="F142:G142"/>
    <mergeCell ref="H142:L142"/>
    <mergeCell ref="F143:G143"/>
    <mergeCell ref="H143:L143"/>
    <mergeCell ref="F144:G144"/>
    <mergeCell ref="H144:L144"/>
    <mergeCell ref="F145:G145"/>
    <mergeCell ref="H145:L145"/>
    <mergeCell ref="F146:G146"/>
    <mergeCell ref="H146:L146"/>
    <mergeCell ref="F147:G147"/>
    <mergeCell ref="H147:L147"/>
    <mergeCell ref="F148:G148"/>
    <mergeCell ref="H148:L148"/>
    <mergeCell ref="F149:G149"/>
    <mergeCell ref="H149:L149"/>
    <mergeCell ref="F150:G150"/>
    <mergeCell ref="H150:L150"/>
    <mergeCell ref="F151:G151"/>
    <mergeCell ref="H151:L151"/>
    <mergeCell ref="F152:G152"/>
    <mergeCell ref="H152:L152"/>
    <mergeCell ref="F153:G153"/>
    <mergeCell ref="H153:L153"/>
    <mergeCell ref="F154:G154"/>
    <mergeCell ref="H154:L154"/>
    <mergeCell ref="F155:G155"/>
    <mergeCell ref="H155:L155"/>
    <mergeCell ref="B156:L156"/>
    <mergeCell ref="B157:N157"/>
    <mergeCell ref="J159:N159"/>
    <mergeCell ref="F167:G167"/>
    <mergeCell ref="H167:L167"/>
    <mergeCell ref="F168:G168"/>
    <mergeCell ref="H168:L168"/>
    <mergeCell ref="F169:G169"/>
    <mergeCell ref="H169:L169"/>
    <mergeCell ref="F170:G170"/>
    <mergeCell ref="H170:L170"/>
    <mergeCell ref="F171:G171"/>
    <mergeCell ref="H171:L171"/>
    <mergeCell ref="F172:G172"/>
    <mergeCell ref="H172:L172"/>
    <mergeCell ref="F173:G173"/>
    <mergeCell ref="H173:L173"/>
    <mergeCell ref="F174:G174"/>
    <mergeCell ref="H174:L174"/>
    <mergeCell ref="F175:G175"/>
    <mergeCell ref="H175:L175"/>
    <mergeCell ref="F176:G176"/>
    <mergeCell ref="H176:L176"/>
    <mergeCell ref="F177:G177"/>
    <mergeCell ref="H177:L177"/>
    <mergeCell ref="F178:G178"/>
    <mergeCell ref="H178:L178"/>
    <mergeCell ref="F179:G179"/>
    <mergeCell ref="H179:L179"/>
    <mergeCell ref="F180:G180"/>
    <mergeCell ref="H180:L180"/>
    <mergeCell ref="F181:G181"/>
    <mergeCell ref="H181:L181"/>
    <mergeCell ref="F182:G182"/>
    <mergeCell ref="H182:L182"/>
    <mergeCell ref="F183:G183"/>
    <mergeCell ref="H183:L183"/>
    <mergeCell ref="F184:G184"/>
    <mergeCell ref="H184:L184"/>
    <mergeCell ref="F185:G185"/>
    <mergeCell ref="H185:L185"/>
    <mergeCell ref="F186:G186"/>
    <mergeCell ref="H186:L186"/>
    <mergeCell ref="F187:G187"/>
    <mergeCell ref="H187:L187"/>
    <mergeCell ref="F188:G188"/>
    <mergeCell ref="H188:L188"/>
    <mergeCell ref="F189:G189"/>
    <mergeCell ref="H189:L189"/>
    <mergeCell ref="F190:G190"/>
    <mergeCell ref="H190:L190"/>
    <mergeCell ref="F191:G191"/>
    <mergeCell ref="H191:L191"/>
    <mergeCell ref="F192:G192"/>
    <mergeCell ref="H192:L192"/>
    <mergeCell ref="F193:G193"/>
    <mergeCell ref="H193:L193"/>
    <mergeCell ref="F194:G194"/>
    <mergeCell ref="H194:L194"/>
    <mergeCell ref="F195:G195"/>
    <mergeCell ref="H195:L195"/>
    <mergeCell ref="F196:G196"/>
    <mergeCell ref="H196:L196"/>
    <mergeCell ref="F197:G197"/>
    <mergeCell ref="H197:L197"/>
    <mergeCell ref="F198:G198"/>
    <mergeCell ref="H198:L198"/>
    <mergeCell ref="F199:G199"/>
    <mergeCell ref="H199:L199"/>
    <mergeCell ref="F200:G200"/>
    <mergeCell ref="H200:L200"/>
    <mergeCell ref="F201:G201"/>
    <mergeCell ref="H201:L201"/>
    <mergeCell ref="F202:G202"/>
    <mergeCell ref="H202:L202"/>
    <mergeCell ref="F203:G203"/>
    <mergeCell ref="H203:L203"/>
    <mergeCell ref="F204:G204"/>
    <mergeCell ref="H204:L204"/>
    <mergeCell ref="F205:G205"/>
    <mergeCell ref="H205:L205"/>
    <mergeCell ref="F206:G206"/>
    <mergeCell ref="H206:L206"/>
    <mergeCell ref="F207:G207"/>
    <mergeCell ref="H207:L207"/>
    <mergeCell ref="B208:L208"/>
    <mergeCell ref="A2:A3"/>
    <mergeCell ref="B2:D3"/>
    <mergeCell ref="E2:H3"/>
    <mergeCell ref="A4:A5"/>
    <mergeCell ref="B4:D5"/>
    <mergeCell ref="E4:H5"/>
    <mergeCell ref="A6:A7"/>
    <mergeCell ref="B6:D7"/>
    <mergeCell ref="E6:F7"/>
    <mergeCell ref="G6:H7"/>
    <mergeCell ref="B8:D9"/>
    <mergeCell ref="E8:F9"/>
    <mergeCell ref="G8:H9"/>
    <mergeCell ref="B54:D55"/>
    <mergeCell ref="E54:H55"/>
    <mergeCell ref="B56:D57"/>
    <mergeCell ref="E56:H57"/>
    <mergeCell ref="B58:D59"/>
    <mergeCell ref="E58:F59"/>
    <mergeCell ref="G58:H59"/>
    <mergeCell ref="B60:D61"/>
    <mergeCell ref="E60:F61"/>
    <mergeCell ref="G60:H61"/>
    <mergeCell ref="B106:D107"/>
    <mergeCell ref="E106:H107"/>
    <mergeCell ref="B108:D109"/>
    <mergeCell ref="E108:H109"/>
    <mergeCell ref="B110:D111"/>
    <mergeCell ref="E110:F111"/>
    <mergeCell ref="G110:H111"/>
    <mergeCell ref="B112:D113"/>
    <mergeCell ref="E112:F113"/>
    <mergeCell ref="G112:H113"/>
    <mergeCell ref="B158:D159"/>
    <mergeCell ref="E158:H159"/>
    <mergeCell ref="B160:D161"/>
    <mergeCell ref="E160:H161"/>
    <mergeCell ref="B162:D163"/>
    <mergeCell ref="E162:F163"/>
    <mergeCell ref="G162:H163"/>
    <mergeCell ref="B164:D165"/>
    <mergeCell ref="E164:F165"/>
    <mergeCell ref="G164:H165"/>
  </mergeCells>
  <phoneticPr fontId="2"/>
  <dataValidations count="1">
    <dataValidation allowBlank="1" showDropDown="1" showInputMessage="1" showErrorMessage="1" sqref="E2:H3 E6:F7"/>
  </dataValidations>
  <printOptions horizontalCentered="1"/>
  <pageMargins left="0.59055118110236227" right="0.59055118110236227" top="0.59055118110236227" bottom="0.59055118110236227" header="0.31496062992125984" footer="0.39370078740157483"/>
  <pageSetup paperSize="9" fitToWidth="1" fitToHeight="1" orientation="portrait" usePrinterDefaults="1" r:id="rId1"/>
  <headerFooter>
    <oddHeader>&amp;R&amp;12〔事務様式２〕</oddHeader>
  </headerFooter>
  <colBreaks count="1" manualBreakCount="1">
    <brk id="14"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tabColor rgb="FF0070C0"/>
  </sheetPr>
  <dimension ref="A1:IT212"/>
  <sheetViews>
    <sheetView zoomScaleSheetLayoutView="100" workbookViewId="0">
      <selection activeCell="G6" sqref="G6:H7"/>
    </sheetView>
  </sheetViews>
  <sheetFormatPr defaultRowHeight="16.5" customHeight="1"/>
  <cols>
    <col min="1" max="1" width="9" style="1" bestFit="1" customWidth="1"/>
    <col min="2" max="2" width="3.33203125" style="2" customWidth="1"/>
    <col min="3" max="5" width="3.109375" style="1" customWidth="1"/>
    <col min="6" max="6" width="16.21875" style="1" customWidth="1"/>
    <col min="7" max="7" width="2.44140625" style="1" customWidth="1"/>
    <col min="8" max="8" width="16.88671875" style="1" customWidth="1"/>
    <col min="9" max="9" width="1.88671875" style="1" customWidth="1"/>
    <col min="10" max="12" width="3.109375" style="1" customWidth="1"/>
    <col min="13" max="14" width="10.6640625" style="1" customWidth="1"/>
    <col min="15" max="15" width="13.21875" style="1" customWidth="1"/>
    <col min="16" max="24" width="9" style="1" bestFit="1" customWidth="1"/>
    <col min="25" max="25" width="29.6640625" style="3" customWidth="1"/>
    <col min="26" max="44" width="9" style="3" bestFit="1" customWidth="1"/>
    <col min="45" max="254" width="9" style="1" bestFit="1" customWidth="1"/>
  </cols>
  <sheetData>
    <row r="1" spans="1:44" ht="24" customHeight="1">
      <c r="B1" s="8" t="s">
        <v>101</v>
      </c>
      <c r="C1" s="8"/>
      <c r="D1" s="8"/>
      <c r="E1" s="8"/>
      <c r="F1" s="8"/>
      <c r="G1" s="8"/>
      <c r="H1" s="8"/>
      <c r="I1" s="8"/>
      <c r="J1" s="8"/>
      <c r="K1" s="8"/>
      <c r="L1" s="8"/>
      <c r="M1" s="8"/>
      <c r="N1" s="8"/>
      <c r="Q1" s="66"/>
    </row>
    <row r="2" spans="1:44" ht="16.5" customHeight="1">
      <c r="A2" s="5"/>
      <c r="B2" s="9" t="s">
        <v>102</v>
      </c>
      <c r="C2" s="9"/>
      <c r="D2" s="9"/>
      <c r="E2" s="23" t="s">
        <v>125</v>
      </c>
      <c r="F2" s="23"/>
      <c r="G2" s="23"/>
      <c r="H2" s="23"/>
      <c r="O2" s="59"/>
    </row>
    <row r="3" spans="1:44" ht="16.5" customHeight="1">
      <c r="A3" s="5"/>
      <c r="B3" s="9"/>
      <c r="C3" s="9"/>
      <c r="D3" s="9"/>
      <c r="E3" s="24"/>
      <c r="F3" s="24"/>
      <c r="G3" s="24"/>
      <c r="H3" s="24"/>
      <c r="I3" s="43"/>
      <c r="J3" s="46"/>
      <c r="K3" s="46"/>
      <c r="L3" s="46"/>
      <c r="M3" s="46"/>
      <c r="N3" s="46"/>
      <c r="O3" s="60"/>
    </row>
    <row r="4" spans="1:44" ht="15.75" customHeight="1">
      <c r="A4" s="67"/>
      <c r="B4" s="10" t="s">
        <v>103</v>
      </c>
      <c r="C4" s="10"/>
      <c r="D4" s="10"/>
      <c r="E4" s="25" t="str">
        <f>IF(活動の活動実績明細書と収支決算書!F8="","",活動の活動実績明細書と収支決算書!F8)</f>
        <v/>
      </c>
      <c r="F4" s="25"/>
      <c r="G4" s="25"/>
      <c r="H4" s="25"/>
      <c r="I4" s="43"/>
      <c r="J4" s="47"/>
      <c r="K4" s="49"/>
      <c r="L4" s="49"/>
      <c r="M4" s="49"/>
      <c r="N4" s="49"/>
    </row>
    <row r="5" spans="1:44" ht="15.75" customHeight="1">
      <c r="A5" s="67"/>
      <c r="B5" s="10"/>
      <c r="C5" s="10"/>
      <c r="D5" s="10"/>
      <c r="E5" s="26"/>
      <c r="F5" s="26"/>
      <c r="G5" s="26"/>
      <c r="H5" s="26"/>
      <c r="I5" s="43"/>
      <c r="J5" s="48"/>
      <c r="K5" s="48"/>
      <c r="L5" s="48"/>
      <c r="M5" s="51"/>
      <c r="N5" s="55"/>
      <c r="O5" s="61"/>
    </row>
    <row r="6" spans="1:44" ht="15.75" customHeight="1">
      <c r="A6" s="5"/>
      <c r="B6" s="10" t="s">
        <v>104</v>
      </c>
      <c r="C6" s="10"/>
      <c r="D6" s="10"/>
      <c r="E6" s="27" t="s">
        <v>92</v>
      </c>
      <c r="F6" s="68"/>
      <c r="G6" s="70"/>
      <c r="H6" s="70"/>
      <c r="I6" s="43"/>
      <c r="J6" s="48"/>
      <c r="K6" s="48"/>
      <c r="L6" s="48"/>
      <c r="M6" s="51"/>
      <c r="N6" s="55" t="str">
        <f>IF(M6="","",N5+M6)</f>
        <v/>
      </c>
      <c r="O6" s="62"/>
    </row>
    <row r="7" spans="1:44" ht="15.75" customHeight="1">
      <c r="A7" s="5"/>
      <c r="B7" s="10"/>
      <c r="C7" s="10"/>
      <c r="D7" s="10"/>
      <c r="E7" s="28"/>
      <c r="F7" s="69"/>
      <c r="G7" s="71"/>
      <c r="H7" s="71"/>
      <c r="I7" s="43"/>
      <c r="J7" s="48"/>
      <c r="K7" s="48"/>
      <c r="L7" s="48"/>
      <c r="M7" s="51"/>
      <c r="N7" s="55" t="str">
        <f>IF(M7="","",N6+M7)</f>
        <v/>
      </c>
      <c r="O7" s="63"/>
      <c r="P7" s="65"/>
    </row>
    <row r="8" spans="1:44" ht="15.75" customHeight="1">
      <c r="A8" s="5"/>
      <c r="B8" s="10" t="s">
        <v>105</v>
      </c>
      <c r="C8" s="10"/>
      <c r="D8" s="10"/>
      <c r="E8" s="29">
        <v>1</v>
      </c>
      <c r="F8" s="29"/>
      <c r="G8" s="72"/>
      <c r="H8" s="72"/>
      <c r="I8" s="43"/>
      <c r="J8" s="48"/>
      <c r="K8" s="48"/>
      <c r="L8" s="48"/>
      <c r="M8" s="51"/>
      <c r="N8" s="55" t="str">
        <f>IF(M8="","",N7+M8)</f>
        <v/>
      </c>
      <c r="O8" s="62"/>
      <c r="P8" s="65"/>
    </row>
    <row r="9" spans="1:44" ht="15.75" customHeight="1">
      <c r="B9" s="10"/>
      <c r="C9" s="10"/>
      <c r="D9" s="10"/>
      <c r="E9" s="30"/>
      <c r="F9" s="30"/>
      <c r="G9" s="72"/>
      <c r="H9" s="72"/>
      <c r="I9" s="43"/>
      <c r="J9" s="48"/>
      <c r="K9" s="48"/>
      <c r="L9" s="48"/>
      <c r="M9" s="51"/>
      <c r="N9" s="55" t="str">
        <f>IF(M9="","",N8+M9)</f>
        <v/>
      </c>
    </row>
    <row r="10" spans="1:44" ht="6.75" customHeight="1">
      <c r="N10" s="1" t="str">
        <f>IF(M10="","",#REF!+M10)</f>
        <v/>
      </c>
    </row>
    <row r="11" spans="1:44" ht="15.75" customHeight="1">
      <c r="B11" s="11" t="s">
        <v>106</v>
      </c>
      <c r="C11" s="14" t="s">
        <v>39</v>
      </c>
      <c r="D11" s="19" t="s">
        <v>111</v>
      </c>
      <c r="E11" s="19" t="s">
        <v>6</v>
      </c>
      <c r="F11" s="19" t="s">
        <v>112</v>
      </c>
      <c r="G11" s="19"/>
      <c r="H11" s="19" t="s">
        <v>113</v>
      </c>
      <c r="I11" s="19"/>
      <c r="J11" s="19"/>
      <c r="K11" s="19"/>
      <c r="L11" s="19"/>
      <c r="M11" s="19" t="s">
        <v>114</v>
      </c>
      <c r="N11" s="56" t="s">
        <v>115</v>
      </c>
    </row>
    <row r="12" spans="1:44" s="4" customFormat="1" ht="15.75" customHeight="1">
      <c r="B12" s="12">
        <f t="shared" ref="B12:B51" si="0">ROW()-11</f>
        <v>1</v>
      </c>
      <c r="C12" s="15"/>
      <c r="D12" s="20"/>
      <c r="E12" s="31"/>
      <c r="F12" s="34"/>
      <c r="G12" s="39"/>
      <c r="H12" s="34"/>
      <c r="I12" s="44"/>
      <c r="J12" s="44"/>
      <c r="K12" s="44"/>
      <c r="L12" s="39"/>
      <c r="M12" s="52"/>
      <c r="N12" s="57" t="str">
        <f>IF(M12="","",M12)</f>
        <v/>
      </c>
      <c r="O12" s="64" t="s">
        <v>116</v>
      </c>
      <c r="AQ12" s="3"/>
      <c r="AR12" s="3"/>
    </row>
    <row r="13" spans="1:44" ht="15.75" customHeight="1">
      <c r="B13" s="12">
        <f t="shared" si="0"/>
        <v>2</v>
      </c>
      <c r="C13" s="16"/>
      <c r="D13" s="21"/>
      <c r="E13" s="32"/>
      <c r="F13" s="34"/>
      <c r="G13" s="39"/>
      <c r="H13" s="34"/>
      <c r="I13" s="44"/>
      <c r="J13" s="44"/>
      <c r="K13" s="44"/>
      <c r="L13" s="39"/>
      <c r="M13" s="52"/>
      <c r="N13" s="57" t="str">
        <f t="shared" ref="N13:N51" si="1">IF(M13="","",SUM(N12,M13))</f>
        <v/>
      </c>
    </row>
    <row r="14" spans="1:44" ht="15.75" customHeight="1">
      <c r="B14" s="12">
        <f t="shared" si="0"/>
        <v>3</v>
      </c>
      <c r="C14" s="16"/>
      <c r="D14" s="21"/>
      <c r="E14" s="32"/>
      <c r="F14" s="34"/>
      <c r="G14" s="39"/>
      <c r="H14" s="34"/>
      <c r="I14" s="44"/>
      <c r="J14" s="44"/>
      <c r="K14" s="44"/>
      <c r="L14" s="39"/>
      <c r="M14" s="52"/>
      <c r="N14" s="57" t="str">
        <f t="shared" si="1"/>
        <v/>
      </c>
    </row>
    <row r="15" spans="1:44" s="4" customFormat="1" ht="15.75" customHeight="1">
      <c r="B15" s="12">
        <f t="shared" si="0"/>
        <v>4</v>
      </c>
      <c r="C15" s="15"/>
      <c r="D15" s="20"/>
      <c r="E15" s="31"/>
      <c r="F15" s="34"/>
      <c r="G15" s="39"/>
      <c r="H15" s="34"/>
      <c r="I15" s="44"/>
      <c r="J15" s="44"/>
      <c r="K15" s="44"/>
      <c r="L15" s="39"/>
      <c r="M15" s="52"/>
      <c r="N15" s="57" t="str">
        <f t="shared" si="1"/>
        <v/>
      </c>
      <c r="AQ15" s="3"/>
      <c r="AR15" s="3"/>
    </row>
    <row r="16" spans="1:44" s="4" customFormat="1" ht="15.75" customHeight="1">
      <c r="B16" s="12">
        <f t="shared" si="0"/>
        <v>5</v>
      </c>
      <c r="C16" s="15"/>
      <c r="D16" s="20"/>
      <c r="E16" s="31"/>
      <c r="F16" s="34"/>
      <c r="G16" s="39"/>
      <c r="H16" s="34"/>
      <c r="I16" s="44"/>
      <c r="J16" s="44"/>
      <c r="K16" s="44"/>
      <c r="L16" s="39"/>
      <c r="M16" s="52"/>
      <c r="N16" s="57" t="str">
        <f t="shared" si="1"/>
        <v/>
      </c>
      <c r="AQ16" s="3"/>
      <c r="AR16" s="3"/>
    </row>
    <row r="17" spans="2:44" s="4" customFormat="1" ht="15.75" customHeight="1">
      <c r="B17" s="12">
        <f t="shared" si="0"/>
        <v>6</v>
      </c>
      <c r="C17" s="17"/>
      <c r="D17" s="22"/>
      <c r="E17" s="33"/>
      <c r="F17" s="35"/>
      <c r="G17" s="40"/>
      <c r="H17" s="35"/>
      <c r="I17" s="45"/>
      <c r="J17" s="45"/>
      <c r="K17" s="45"/>
      <c r="L17" s="40"/>
      <c r="M17" s="52"/>
      <c r="N17" s="57" t="str">
        <f t="shared" si="1"/>
        <v/>
      </c>
      <c r="AQ17" s="3"/>
      <c r="AR17" s="3"/>
    </row>
    <row r="18" spans="2:44" ht="15.75" customHeight="1">
      <c r="B18" s="12">
        <f t="shared" si="0"/>
        <v>7</v>
      </c>
      <c r="C18" s="16"/>
      <c r="D18" s="21"/>
      <c r="E18" s="32"/>
      <c r="F18" s="34"/>
      <c r="G18" s="39"/>
      <c r="H18" s="34"/>
      <c r="I18" s="44"/>
      <c r="J18" s="44"/>
      <c r="K18" s="44"/>
      <c r="L18" s="39"/>
      <c r="M18" s="52"/>
      <c r="N18" s="57" t="str">
        <f t="shared" si="1"/>
        <v/>
      </c>
    </row>
    <row r="19" spans="2:44" ht="15.75" customHeight="1">
      <c r="B19" s="12">
        <f t="shared" si="0"/>
        <v>8</v>
      </c>
      <c r="C19" s="16"/>
      <c r="D19" s="21"/>
      <c r="E19" s="32"/>
      <c r="F19" s="34"/>
      <c r="G19" s="39"/>
      <c r="H19" s="34"/>
      <c r="I19" s="44"/>
      <c r="J19" s="44"/>
      <c r="K19" s="44"/>
      <c r="L19" s="39"/>
      <c r="M19" s="52"/>
      <c r="N19" s="57" t="str">
        <f t="shared" si="1"/>
        <v/>
      </c>
    </row>
    <row r="20" spans="2:44" s="4" customFormat="1" ht="15.75" customHeight="1">
      <c r="B20" s="12">
        <f t="shared" si="0"/>
        <v>9</v>
      </c>
      <c r="C20" s="15"/>
      <c r="D20" s="20"/>
      <c r="E20" s="31"/>
      <c r="F20" s="34"/>
      <c r="G20" s="39"/>
      <c r="H20" s="34"/>
      <c r="I20" s="44"/>
      <c r="J20" s="44"/>
      <c r="K20" s="44"/>
      <c r="L20" s="39"/>
      <c r="M20" s="52"/>
      <c r="N20" s="57" t="str">
        <f t="shared" si="1"/>
        <v/>
      </c>
      <c r="AQ20" s="3"/>
      <c r="AR20" s="3"/>
    </row>
    <row r="21" spans="2:44" ht="15.75" customHeight="1">
      <c r="B21" s="12">
        <f t="shared" si="0"/>
        <v>10</v>
      </c>
      <c r="C21" s="16"/>
      <c r="D21" s="21"/>
      <c r="E21" s="32"/>
      <c r="F21" s="34"/>
      <c r="G21" s="39"/>
      <c r="H21" s="34"/>
      <c r="I21" s="44"/>
      <c r="J21" s="44"/>
      <c r="K21" s="44"/>
      <c r="L21" s="39"/>
      <c r="M21" s="52"/>
      <c r="N21" s="57" t="str">
        <f t="shared" si="1"/>
        <v/>
      </c>
    </row>
    <row r="22" spans="2:44" s="4" customFormat="1" ht="15.75" customHeight="1">
      <c r="B22" s="12">
        <f t="shared" si="0"/>
        <v>11</v>
      </c>
      <c r="C22" s="15"/>
      <c r="D22" s="20"/>
      <c r="E22" s="31"/>
      <c r="F22" s="34"/>
      <c r="G22" s="39"/>
      <c r="H22" s="34"/>
      <c r="I22" s="44"/>
      <c r="J22" s="44"/>
      <c r="K22" s="44"/>
      <c r="L22" s="39"/>
      <c r="M22" s="52"/>
      <c r="N22" s="57" t="str">
        <f t="shared" si="1"/>
        <v/>
      </c>
      <c r="AQ22" s="3"/>
      <c r="AR22" s="3"/>
    </row>
    <row r="23" spans="2:44" s="4" customFormat="1" ht="15.75" customHeight="1">
      <c r="B23" s="12">
        <f t="shared" si="0"/>
        <v>12</v>
      </c>
      <c r="C23" s="15"/>
      <c r="D23" s="20"/>
      <c r="E23" s="31"/>
      <c r="F23" s="34"/>
      <c r="G23" s="39"/>
      <c r="H23" s="34"/>
      <c r="I23" s="44"/>
      <c r="J23" s="44"/>
      <c r="K23" s="44"/>
      <c r="L23" s="39"/>
      <c r="M23" s="52"/>
      <c r="N23" s="57" t="str">
        <f t="shared" si="1"/>
        <v/>
      </c>
      <c r="AQ23" s="3"/>
      <c r="AR23" s="3"/>
    </row>
    <row r="24" spans="2:44" s="4" customFormat="1" ht="15.75" customHeight="1">
      <c r="B24" s="12">
        <f t="shared" si="0"/>
        <v>13</v>
      </c>
      <c r="C24" s="15"/>
      <c r="D24" s="20"/>
      <c r="E24" s="31"/>
      <c r="F24" s="34"/>
      <c r="G24" s="39"/>
      <c r="H24" s="34"/>
      <c r="I24" s="44"/>
      <c r="J24" s="44"/>
      <c r="K24" s="44"/>
      <c r="L24" s="39"/>
      <c r="M24" s="52"/>
      <c r="N24" s="57" t="str">
        <f t="shared" si="1"/>
        <v/>
      </c>
      <c r="AQ24" s="3"/>
      <c r="AR24" s="3"/>
    </row>
    <row r="25" spans="2:44" s="4" customFormat="1" ht="15.75" customHeight="1">
      <c r="B25" s="12">
        <f t="shared" si="0"/>
        <v>14</v>
      </c>
      <c r="C25" s="17"/>
      <c r="D25" s="22"/>
      <c r="E25" s="33"/>
      <c r="F25" s="35"/>
      <c r="G25" s="40"/>
      <c r="H25" s="35"/>
      <c r="I25" s="45"/>
      <c r="J25" s="45"/>
      <c r="K25" s="45"/>
      <c r="L25" s="40"/>
      <c r="M25" s="52"/>
      <c r="N25" s="57" t="str">
        <f t="shared" si="1"/>
        <v/>
      </c>
      <c r="AQ25" s="3"/>
      <c r="AR25" s="3"/>
    </row>
    <row r="26" spans="2:44" s="4" customFormat="1" ht="15.75" customHeight="1">
      <c r="B26" s="12">
        <f t="shared" si="0"/>
        <v>15</v>
      </c>
      <c r="C26" s="15"/>
      <c r="D26" s="20"/>
      <c r="E26" s="31"/>
      <c r="F26" s="34"/>
      <c r="G26" s="39"/>
      <c r="H26" s="34"/>
      <c r="I26" s="44"/>
      <c r="J26" s="44"/>
      <c r="K26" s="44"/>
      <c r="L26" s="39"/>
      <c r="M26" s="52"/>
      <c r="N26" s="57" t="str">
        <f t="shared" si="1"/>
        <v/>
      </c>
      <c r="AQ26" s="3"/>
      <c r="AR26" s="3"/>
    </row>
    <row r="27" spans="2:44" s="4" customFormat="1" ht="15.75" customHeight="1">
      <c r="B27" s="12">
        <f t="shared" si="0"/>
        <v>16</v>
      </c>
      <c r="C27" s="15"/>
      <c r="D27" s="20"/>
      <c r="E27" s="31"/>
      <c r="F27" s="34"/>
      <c r="G27" s="39"/>
      <c r="H27" s="34"/>
      <c r="I27" s="44"/>
      <c r="J27" s="44"/>
      <c r="K27" s="44"/>
      <c r="L27" s="39"/>
      <c r="M27" s="52"/>
      <c r="N27" s="57" t="str">
        <f t="shared" si="1"/>
        <v/>
      </c>
      <c r="AQ27" s="3"/>
      <c r="AR27" s="3"/>
    </row>
    <row r="28" spans="2:44" s="4" customFormat="1" ht="15.75" customHeight="1">
      <c r="B28" s="12">
        <f t="shared" si="0"/>
        <v>17</v>
      </c>
      <c r="C28" s="15"/>
      <c r="D28" s="20"/>
      <c r="E28" s="31"/>
      <c r="F28" s="34"/>
      <c r="G28" s="39"/>
      <c r="H28" s="34"/>
      <c r="I28" s="44"/>
      <c r="J28" s="44"/>
      <c r="K28" s="44"/>
      <c r="L28" s="39"/>
      <c r="M28" s="52"/>
      <c r="N28" s="57" t="str">
        <f t="shared" si="1"/>
        <v/>
      </c>
      <c r="AQ28" s="3"/>
      <c r="AR28" s="3"/>
    </row>
    <row r="29" spans="2:44" s="4" customFormat="1" ht="15.75" customHeight="1">
      <c r="B29" s="12">
        <f t="shared" si="0"/>
        <v>18</v>
      </c>
      <c r="C29" s="15"/>
      <c r="D29" s="20"/>
      <c r="E29" s="31"/>
      <c r="F29" s="34"/>
      <c r="G29" s="39"/>
      <c r="H29" s="34"/>
      <c r="I29" s="44"/>
      <c r="J29" s="44"/>
      <c r="K29" s="44"/>
      <c r="L29" s="39"/>
      <c r="M29" s="52"/>
      <c r="N29" s="57" t="str">
        <f t="shared" si="1"/>
        <v/>
      </c>
      <c r="AQ29" s="3"/>
      <c r="AR29" s="3"/>
    </row>
    <row r="30" spans="2:44" s="4" customFormat="1" ht="15.75" customHeight="1">
      <c r="B30" s="12">
        <f t="shared" si="0"/>
        <v>19</v>
      </c>
      <c r="C30" s="15"/>
      <c r="D30" s="20"/>
      <c r="E30" s="31"/>
      <c r="F30" s="34"/>
      <c r="G30" s="39"/>
      <c r="H30" s="34"/>
      <c r="I30" s="44"/>
      <c r="J30" s="44"/>
      <c r="K30" s="44"/>
      <c r="L30" s="39"/>
      <c r="M30" s="52"/>
      <c r="N30" s="57" t="str">
        <f t="shared" si="1"/>
        <v/>
      </c>
      <c r="AQ30" s="3"/>
      <c r="AR30" s="3"/>
    </row>
    <row r="31" spans="2:44" s="4" customFormat="1" ht="15.75" customHeight="1">
      <c r="B31" s="12">
        <f t="shared" si="0"/>
        <v>20</v>
      </c>
      <c r="C31" s="15"/>
      <c r="D31" s="20"/>
      <c r="E31" s="31"/>
      <c r="F31" s="34"/>
      <c r="G31" s="39"/>
      <c r="H31" s="34"/>
      <c r="I31" s="44"/>
      <c r="J31" s="44"/>
      <c r="K31" s="44"/>
      <c r="L31" s="39"/>
      <c r="M31" s="52"/>
      <c r="N31" s="57" t="str">
        <f t="shared" si="1"/>
        <v/>
      </c>
      <c r="AQ31" s="3"/>
      <c r="AR31" s="3"/>
    </row>
    <row r="32" spans="2:44" s="4" customFormat="1" ht="15.75" customHeight="1">
      <c r="B32" s="12">
        <f t="shared" si="0"/>
        <v>21</v>
      </c>
      <c r="C32" s="15"/>
      <c r="D32" s="20"/>
      <c r="E32" s="31"/>
      <c r="F32" s="34"/>
      <c r="G32" s="39"/>
      <c r="H32" s="34"/>
      <c r="I32" s="44"/>
      <c r="J32" s="44"/>
      <c r="K32" s="44"/>
      <c r="L32" s="39"/>
      <c r="M32" s="52"/>
      <c r="N32" s="57" t="str">
        <f t="shared" si="1"/>
        <v/>
      </c>
      <c r="AQ32" s="3"/>
      <c r="AR32" s="3"/>
    </row>
    <row r="33" spans="2:44" s="4" customFormat="1" ht="15.75" customHeight="1">
      <c r="B33" s="12">
        <f t="shared" si="0"/>
        <v>22</v>
      </c>
      <c r="C33" s="15"/>
      <c r="D33" s="20"/>
      <c r="E33" s="31"/>
      <c r="F33" s="34"/>
      <c r="G33" s="39"/>
      <c r="H33" s="34"/>
      <c r="I33" s="44"/>
      <c r="J33" s="44"/>
      <c r="K33" s="44"/>
      <c r="L33" s="39"/>
      <c r="M33" s="52"/>
      <c r="N33" s="57" t="str">
        <f t="shared" si="1"/>
        <v/>
      </c>
      <c r="AQ33" s="3"/>
      <c r="AR33" s="3"/>
    </row>
    <row r="34" spans="2:44" s="4" customFormat="1" ht="15.75" customHeight="1">
      <c r="B34" s="12">
        <f t="shared" si="0"/>
        <v>23</v>
      </c>
      <c r="C34" s="15"/>
      <c r="D34" s="20"/>
      <c r="E34" s="31"/>
      <c r="F34" s="34"/>
      <c r="G34" s="39"/>
      <c r="H34" s="34"/>
      <c r="I34" s="44"/>
      <c r="J34" s="44"/>
      <c r="K34" s="44"/>
      <c r="L34" s="39"/>
      <c r="M34" s="52"/>
      <c r="N34" s="57" t="str">
        <f t="shared" si="1"/>
        <v/>
      </c>
      <c r="AQ34" s="3"/>
      <c r="AR34" s="3"/>
    </row>
    <row r="35" spans="2:44" s="4" customFormat="1" ht="15.75" customHeight="1">
      <c r="B35" s="12">
        <f t="shared" si="0"/>
        <v>24</v>
      </c>
      <c r="C35" s="15"/>
      <c r="D35" s="20"/>
      <c r="E35" s="31"/>
      <c r="F35" s="34"/>
      <c r="G35" s="39"/>
      <c r="H35" s="34"/>
      <c r="I35" s="44"/>
      <c r="J35" s="44"/>
      <c r="K35" s="44"/>
      <c r="L35" s="39"/>
      <c r="M35" s="52"/>
      <c r="N35" s="57" t="str">
        <f t="shared" si="1"/>
        <v/>
      </c>
      <c r="AQ35" s="3"/>
      <c r="AR35" s="3"/>
    </row>
    <row r="36" spans="2:44" s="4" customFormat="1" ht="15.75" customHeight="1">
      <c r="B36" s="12">
        <f t="shared" si="0"/>
        <v>25</v>
      </c>
      <c r="C36" s="15"/>
      <c r="D36" s="20"/>
      <c r="E36" s="31"/>
      <c r="F36" s="34"/>
      <c r="G36" s="39"/>
      <c r="H36" s="34"/>
      <c r="I36" s="44"/>
      <c r="J36" s="44"/>
      <c r="K36" s="44"/>
      <c r="L36" s="39"/>
      <c r="M36" s="52"/>
      <c r="N36" s="57" t="str">
        <f t="shared" si="1"/>
        <v/>
      </c>
      <c r="AQ36" s="3"/>
      <c r="AR36" s="3"/>
    </row>
    <row r="37" spans="2:44" s="4" customFormat="1" ht="15.75" customHeight="1">
      <c r="B37" s="12">
        <f t="shared" si="0"/>
        <v>26</v>
      </c>
      <c r="C37" s="15"/>
      <c r="D37" s="20"/>
      <c r="E37" s="31"/>
      <c r="F37" s="34"/>
      <c r="G37" s="39"/>
      <c r="H37" s="34"/>
      <c r="I37" s="44"/>
      <c r="J37" s="44"/>
      <c r="K37" s="44"/>
      <c r="L37" s="39"/>
      <c r="M37" s="52"/>
      <c r="N37" s="57" t="str">
        <f t="shared" si="1"/>
        <v/>
      </c>
      <c r="AQ37" s="3"/>
      <c r="AR37" s="3"/>
    </row>
    <row r="38" spans="2:44" s="4" customFormat="1" ht="15.75" customHeight="1">
      <c r="B38" s="12">
        <f t="shared" si="0"/>
        <v>27</v>
      </c>
      <c r="C38" s="15"/>
      <c r="D38" s="20"/>
      <c r="E38" s="31"/>
      <c r="F38" s="34"/>
      <c r="G38" s="39"/>
      <c r="H38" s="34"/>
      <c r="I38" s="44"/>
      <c r="J38" s="44"/>
      <c r="K38" s="44"/>
      <c r="L38" s="39"/>
      <c r="M38" s="52"/>
      <c r="N38" s="57" t="str">
        <f t="shared" si="1"/>
        <v/>
      </c>
      <c r="AQ38" s="3"/>
      <c r="AR38" s="3"/>
    </row>
    <row r="39" spans="2:44" s="4" customFormat="1" ht="15.75" customHeight="1">
      <c r="B39" s="12">
        <f t="shared" si="0"/>
        <v>28</v>
      </c>
      <c r="C39" s="15"/>
      <c r="D39" s="20"/>
      <c r="E39" s="31"/>
      <c r="F39" s="34"/>
      <c r="G39" s="39"/>
      <c r="H39" s="34"/>
      <c r="I39" s="44"/>
      <c r="J39" s="44"/>
      <c r="K39" s="44"/>
      <c r="L39" s="39"/>
      <c r="M39" s="52"/>
      <c r="N39" s="57" t="str">
        <f t="shared" si="1"/>
        <v/>
      </c>
      <c r="AQ39" s="3"/>
      <c r="AR39" s="3"/>
    </row>
    <row r="40" spans="2:44" s="4" customFormat="1" ht="15.75" customHeight="1">
      <c r="B40" s="12">
        <f t="shared" si="0"/>
        <v>29</v>
      </c>
      <c r="C40" s="15"/>
      <c r="D40" s="20"/>
      <c r="E40" s="31"/>
      <c r="F40" s="34"/>
      <c r="G40" s="39"/>
      <c r="H40" s="34"/>
      <c r="I40" s="44"/>
      <c r="J40" s="44"/>
      <c r="K40" s="44"/>
      <c r="L40" s="39"/>
      <c r="M40" s="52"/>
      <c r="N40" s="57" t="str">
        <f t="shared" si="1"/>
        <v/>
      </c>
      <c r="AQ40" s="3"/>
      <c r="AR40" s="3"/>
    </row>
    <row r="41" spans="2:44" s="4" customFormat="1" ht="15.75" customHeight="1">
      <c r="B41" s="12">
        <f t="shared" si="0"/>
        <v>30</v>
      </c>
      <c r="C41" s="15"/>
      <c r="D41" s="20"/>
      <c r="E41" s="31"/>
      <c r="F41" s="34"/>
      <c r="G41" s="39"/>
      <c r="H41" s="34"/>
      <c r="I41" s="44"/>
      <c r="J41" s="44"/>
      <c r="K41" s="44"/>
      <c r="L41" s="39"/>
      <c r="M41" s="52"/>
      <c r="N41" s="57" t="str">
        <f t="shared" si="1"/>
        <v/>
      </c>
      <c r="AQ41" s="3"/>
      <c r="AR41" s="3"/>
    </row>
    <row r="42" spans="2:44" s="4" customFormat="1" ht="15.75" customHeight="1">
      <c r="B42" s="12">
        <f t="shared" si="0"/>
        <v>31</v>
      </c>
      <c r="C42" s="15"/>
      <c r="D42" s="20"/>
      <c r="E42" s="31"/>
      <c r="F42" s="34"/>
      <c r="G42" s="39"/>
      <c r="H42" s="34"/>
      <c r="I42" s="44"/>
      <c r="J42" s="44"/>
      <c r="K42" s="44"/>
      <c r="L42" s="39"/>
      <c r="M42" s="52"/>
      <c r="N42" s="57" t="str">
        <f t="shared" si="1"/>
        <v/>
      </c>
      <c r="AQ42" s="3"/>
      <c r="AR42" s="3"/>
    </row>
    <row r="43" spans="2:44" s="4" customFormat="1" ht="15.75" customHeight="1">
      <c r="B43" s="12">
        <f t="shared" si="0"/>
        <v>32</v>
      </c>
      <c r="C43" s="15"/>
      <c r="D43" s="20"/>
      <c r="E43" s="31"/>
      <c r="F43" s="34"/>
      <c r="G43" s="39"/>
      <c r="H43" s="34"/>
      <c r="I43" s="44"/>
      <c r="J43" s="44"/>
      <c r="K43" s="44"/>
      <c r="L43" s="39"/>
      <c r="M43" s="52"/>
      <c r="N43" s="57" t="str">
        <f t="shared" si="1"/>
        <v/>
      </c>
      <c r="AQ43" s="3"/>
      <c r="AR43" s="3"/>
    </row>
    <row r="44" spans="2:44" s="4" customFormat="1" ht="15.75" customHeight="1">
      <c r="B44" s="12">
        <f t="shared" si="0"/>
        <v>33</v>
      </c>
      <c r="C44" s="15"/>
      <c r="D44" s="20"/>
      <c r="E44" s="31"/>
      <c r="F44" s="34"/>
      <c r="G44" s="39"/>
      <c r="H44" s="34"/>
      <c r="I44" s="44"/>
      <c r="J44" s="44"/>
      <c r="K44" s="44"/>
      <c r="L44" s="39"/>
      <c r="M44" s="52"/>
      <c r="N44" s="57" t="str">
        <f t="shared" si="1"/>
        <v/>
      </c>
      <c r="AQ44" s="3"/>
      <c r="AR44" s="3"/>
    </row>
    <row r="45" spans="2:44" s="4" customFormat="1" ht="15.75" customHeight="1">
      <c r="B45" s="12">
        <f t="shared" si="0"/>
        <v>34</v>
      </c>
      <c r="C45" s="15"/>
      <c r="D45" s="20"/>
      <c r="E45" s="31"/>
      <c r="F45" s="34"/>
      <c r="G45" s="39"/>
      <c r="H45" s="34"/>
      <c r="I45" s="44"/>
      <c r="J45" s="44"/>
      <c r="K45" s="44"/>
      <c r="L45" s="39"/>
      <c r="M45" s="52"/>
      <c r="N45" s="57" t="str">
        <f t="shared" si="1"/>
        <v/>
      </c>
      <c r="AQ45" s="3"/>
      <c r="AR45" s="3"/>
    </row>
    <row r="46" spans="2:44" s="4" customFormat="1" ht="15.75" customHeight="1">
      <c r="B46" s="12">
        <f t="shared" si="0"/>
        <v>35</v>
      </c>
      <c r="C46" s="15"/>
      <c r="D46" s="20"/>
      <c r="E46" s="31"/>
      <c r="F46" s="34"/>
      <c r="G46" s="39"/>
      <c r="H46" s="34"/>
      <c r="I46" s="44"/>
      <c r="J46" s="44"/>
      <c r="K46" s="44"/>
      <c r="L46" s="39"/>
      <c r="M46" s="52"/>
      <c r="N46" s="57" t="str">
        <f t="shared" si="1"/>
        <v/>
      </c>
      <c r="AQ46" s="3"/>
      <c r="AR46" s="3"/>
    </row>
    <row r="47" spans="2:44" s="4" customFormat="1" ht="15.75" customHeight="1">
      <c r="B47" s="12">
        <f t="shared" si="0"/>
        <v>36</v>
      </c>
      <c r="C47" s="15"/>
      <c r="D47" s="20"/>
      <c r="E47" s="31"/>
      <c r="F47" s="34"/>
      <c r="G47" s="39"/>
      <c r="H47" s="34"/>
      <c r="I47" s="44"/>
      <c r="J47" s="44"/>
      <c r="K47" s="44"/>
      <c r="L47" s="39"/>
      <c r="M47" s="52"/>
      <c r="N47" s="57" t="str">
        <f t="shared" si="1"/>
        <v/>
      </c>
      <c r="AQ47" s="3"/>
      <c r="AR47" s="3"/>
    </row>
    <row r="48" spans="2:44" s="4" customFormat="1" ht="15.75" customHeight="1">
      <c r="B48" s="12">
        <f t="shared" si="0"/>
        <v>37</v>
      </c>
      <c r="C48" s="15"/>
      <c r="D48" s="20"/>
      <c r="E48" s="31"/>
      <c r="F48" s="34"/>
      <c r="G48" s="39"/>
      <c r="H48" s="34"/>
      <c r="I48" s="44"/>
      <c r="J48" s="44"/>
      <c r="K48" s="44"/>
      <c r="L48" s="39"/>
      <c r="M48" s="52"/>
      <c r="N48" s="57" t="str">
        <f t="shared" si="1"/>
        <v/>
      </c>
      <c r="AQ48" s="3"/>
      <c r="AR48" s="3"/>
    </row>
    <row r="49" spans="2:44" s="4" customFormat="1" ht="15.75" customHeight="1">
      <c r="B49" s="12">
        <f t="shared" si="0"/>
        <v>38</v>
      </c>
      <c r="C49" s="15"/>
      <c r="D49" s="20"/>
      <c r="E49" s="31"/>
      <c r="F49" s="34"/>
      <c r="G49" s="39"/>
      <c r="H49" s="34"/>
      <c r="I49" s="44"/>
      <c r="J49" s="44"/>
      <c r="K49" s="44"/>
      <c r="L49" s="39"/>
      <c r="M49" s="52"/>
      <c r="N49" s="57" t="str">
        <f t="shared" si="1"/>
        <v/>
      </c>
      <c r="AQ49" s="3"/>
      <c r="AR49" s="3"/>
    </row>
    <row r="50" spans="2:44" s="4" customFormat="1" ht="15.75" customHeight="1">
      <c r="B50" s="12">
        <f t="shared" si="0"/>
        <v>39</v>
      </c>
      <c r="C50" s="15"/>
      <c r="D50" s="20"/>
      <c r="E50" s="31"/>
      <c r="F50" s="34"/>
      <c r="G50" s="39"/>
      <c r="H50" s="34"/>
      <c r="I50" s="44"/>
      <c r="J50" s="44"/>
      <c r="K50" s="44"/>
      <c r="L50" s="39"/>
      <c r="M50" s="52"/>
      <c r="N50" s="57" t="str">
        <f t="shared" si="1"/>
        <v/>
      </c>
      <c r="AQ50" s="3"/>
      <c r="AR50" s="3"/>
    </row>
    <row r="51" spans="2:44" s="4" customFormat="1" ht="15.75" customHeight="1">
      <c r="B51" s="12">
        <f t="shared" si="0"/>
        <v>40</v>
      </c>
      <c r="C51" s="15"/>
      <c r="D51" s="20"/>
      <c r="E51" s="31"/>
      <c r="F51" s="34"/>
      <c r="G51" s="39"/>
      <c r="H51" s="34"/>
      <c r="I51" s="44"/>
      <c r="J51" s="44"/>
      <c r="K51" s="44"/>
      <c r="L51" s="39"/>
      <c r="M51" s="52"/>
      <c r="N51" s="57" t="str">
        <f t="shared" si="1"/>
        <v/>
      </c>
      <c r="Y51" s="3"/>
      <c r="Z51" s="3"/>
      <c r="AA51" s="3"/>
      <c r="AB51" s="3"/>
      <c r="AC51" s="3"/>
      <c r="AD51" s="3"/>
      <c r="AE51" s="3"/>
      <c r="AF51" s="3"/>
      <c r="AG51" s="3"/>
      <c r="AH51" s="3"/>
      <c r="AI51" s="3"/>
      <c r="AJ51" s="3"/>
      <c r="AK51" s="3"/>
      <c r="AL51" s="3"/>
      <c r="AM51" s="3"/>
      <c r="AN51" s="3"/>
      <c r="AO51" s="3"/>
      <c r="AP51" s="3"/>
      <c r="AQ51" s="3"/>
      <c r="AR51" s="3"/>
    </row>
    <row r="52" spans="2:44" s="4" customFormat="1" ht="15.75" customHeight="1">
      <c r="B52" s="13" t="s">
        <v>108</v>
      </c>
      <c r="C52" s="18"/>
      <c r="D52" s="18"/>
      <c r="E52" s="18"/>
      <c r="F52" s="18"/>
      <c r="G52" s="18"/>
      <c r="H52" s="18"/>
      <c r="I52" s="18"/>
      <c r="J52" s="18"/>
      <c r="K52" s="18"/>
      <c r="L52" s="50"/>
      <c r="M52" s="53">
        <f>SUM(M12:M51)</f>
        <v>0</v>
      </c>
      <c r="N52" s="58"/>
      <c r="Y52" s="3"/>
      <c r="Z52" s="3"/>
      <c r="AA52" s="3"/>
      <c r="AB52" s="3"/>
      <c r="AC52" s="3"/>
      <c r="AD52" s="3"/>
      <c r="AE52" s="3"/>
      <c r="AF52" s="3"/>
      <c r="AG52" s="3"/>
      <c r="AH52" s="3"/>
      <c r="AI52" s="3"/>
      <c r="AJ52" s="3"/>
      <c r="AK52" s="3"/>
      <c r="AL52" s="3"/>
      <c r="AM52" s="3"/>
      <c r="AN52" s="3"/>
      <c r="AO52" s="3"/>
      <c r="AP52" s="3"/>
      <c r="AQ52" s="3"/>
      <c r="AR52" s="3"/>
    </row>
    <row r="53" spans="2:44" ht="16.5" customHeight="1">
      <c r="B53" s="8" t="s">
        <v>101</v>
      </c>
      <c r="C53" s="8"/>
      <c r="D53" s="8"/>
      <c r="E53" s="8"/>
      <c r="F53" s="8"/>
      <c r="G53" s="8"/>
      <c r="H53" s="8"/>
      <c r="I53" s="8"/>
      <c r="J53" s="8"/>
      <c r="K53" s="8"/>
      <c r="L53" s="8"/>
      <c r="M53" s="8"/>
      <c r="N53" s="8"/>
    </row>
    <row r="54" spans="2:44" ht="16.5" customHeight="1">
      <c r="B54" s="9" t="s">
        <v>102</v>
      </c>
      <c r="C54" s="9"/>
      <c r="D54" s="9"/>
      <c r="E54" s="23" t="str">
        <f>$E$2</f>
        <v>活動交付金</v>
      </c>
      <c r="F54" s="23"/>
      <c r="G54" s="23"/>
      <c r="H54" s="23"/>
    </row>
    <row r="55" spans="2:44" ht="16.5" customHeight="1">
      <c r="B55" s="9"/>
      <c r="C55" s="9"/>
      <c r="D55" s="9"/>
      <c r="E55" s="24"/>
      <c r="F55" s="24"/>
      <c r="G55" s="24"/>
      <c r="H55" s="24"/>
      <c r="I55" s="43"/>
      <c r="J55" s="46"/>
      <c r="K55" s="46"/>
      <c r="L55" s="46"/>
      <c r="M55" s="46"/>
      <c r="N55" s="46"/>
    </row>
    <row r="56" spans="2:44" ht="16.5" customHeight="1">
      <c r="B56" s="10" t="s">
        <v>103</v>
      </c>
      <c r="C56" s="10"/>
      <c r="D56" s="10"/>
      <c r="E56" s="23" t="str">
        <f>$E$4</f>
        <v/>
      </c>
      <c r="F56" s="23"/>
      <c r="G56" s="23"/>
      <c r="H56" s="23"/>
      <c r="I56" s="43"/>
      <c r="J56" s="47"/>
      <c r="K56" s="49"/>
      <c r="L56" s="49"/>
      <c r="M56" s="49"/>
      <c r="N56" s="49"/>
    </row>
    <row r="57" spans="2:44" ht="16.5" customHeight="1">
      <c r="B57" s="10"/>
      <c r="C57" s="10"/>
      <c r="D57" s="10"/>
      <c r="E57" s="24"/>
      <c r="F57" s="24"/>
      <c r="G57" s="24"/>
      <c r="H57" s="24"/>
      <c r="I57" s="43"/>
      <c r="J57" s="48"/>
      <c r="K57" s="48"/>
      <c r="L57" s="48"/>
      <c r="M57" s="51"/>
      <c r="N57" s="55"/>
    </row>
    <row r="58" spans="2:44" ht="16.5" customHeight="1">
      <c r="B58" s="10" t="s">
        <v>104</v>
      </c>
      <c r="C58" s="10"/>
      <c r="D58" s="10"/>
      <c r="E58" s="23" t="str">
        <f>$E$6</f>
        <v>需用費</v>
      </c>
      <c r="F58" s="23"/>
      <c r="G58" s="23">
        <f>$G$6</f>
        <v>0</v>
      </c>
      <c r="H58" s="23"/>
      <c r="I58" s="43"/>
      <c r="J58" s="48"/>
      <c r="K58" s="48"/>
      <c r="L58" s="48"/>
      <c r="M58" s="51"/>
      <c r="N58" s="55"/>
    </row>
    <row r="59" spans="2:44" ht="16.5" customHeight="1">
      <c r="B59" s="10"/>
      <c r="C59" s="10"/>
      <c r="D59" s="10"/>
      <c r="E59" s="24"/>
      <c r="F59" s="24"/>
      <c r="G59" s="24"/>
      <c r="H59" s="24"/>
      <c r="I59" s="43"/>
      <c r="J59" s="48"/>
      <c r="K59" s="48"/>
      <c r="L59" s="48"/>
      <c r="M59" s="51"/>
      <c r="N59" s="55"/>
    </row>
    <row r="60" spans="2:44" ht="16.5" customHeight="1">
      <c r="B60" s="10" t="s">
        <v>105</v>
      </c>
      <c r="C60" s="10"/>
      <c r="D60" s="10"/>
      <c r="E60" s="29">
        <v>2</v>
      </c>
      <c r="F60" s="29"/>
      <c r="G60" s="73"/>
      <c r="H60" s="73"/>
      <c r="I60" s="43"/>
      <c r="J60" s="48"/>
      <c r="K60" s="48"/>
      <c r="L60" s="48"/>
      <c r="M60" s="51"/>
      <c r="N60" s="55"/>
    </row>
    <row r="61" spans="2:44" ht="16.5" customHeight="1">
      <c r="B61" s="10"/>
      <c r="C61" s="10"/>
      <c r="D61" s="10"/>
      <c r="E61" s="30"/>
      <c r="F61" s="30"/>
      <c r="G61" s="73"/>
      <c r="H61" s="73"/>
      <c r="I61" s="43"/>
      <c r="J61" s="48"/>
      <c r="K61" s="48"/>
      <c r="L61" s="48"/>
      <c r="M61" s="51"/>
      <c r="N61" s="55"/>
    </row>
    <row r="62" spans="2:44" ht="7.5" customHeight="1">
      <c r="N62" s="1" t="str">
        <f>IF(M62="","",#REF!+M62)</f>
        <v/>
      </c>
    </row>
    <row r="63" spans="2:44" ht="16.5" customHeight="1">
      <c r="B63" s="11" t="s">
        <v>106</v>
      </c>
      <c r="C63" s="14" t="s">
        <v>39</v>
      </c>
      <c r="D63" s="19" t="s">
        <v>111</v>
      </c>
      <c r="E63" s="19" t="s">
        <v>6</v>
      </c>
      <c r="F63" s="19" t="s">
        <v>112</v>
      </c>
      <c r="G63" s="19"/>
      <c r="H63" s="19" t="s">
        <v>113</v>
      </c>
      <c r="I63" s="19"/>
      <c r="J63" s="19"/>
      <c r="K63" s="19"/>
      <c r="L63" s="19"/>
      <c r="M63" s="19" t="s">
        <v>114</v>
      </c>
      <c r="N63" s="56" t="s">
        <v>115</v>
      </c>
    </row>
    <row r="64" spans="2:44" ht="15.75" customHeight="1">
      <c r="B64" s="12">
        <f t="shared" ref="B64:B103" si="2">ROW()-23</f>
        <v>41</v>
      </c>
      <c r="C64" s="15"/>
      <c r="D64" s="20"/>
      <c r="E64" s="31"/>
      <c r="F64" s="34"/>
      <c r="G64" s="39"/>
      <c r="H64" s="34"/>
      <c r="I64" s="44"/>
      <c r="J64" s="44"/>
      <c r="K64" s="44"/>
      <c r="L64" s="39"/>
      <c r="M64" s="52"/>
      <c r="N64" s="57" t="str">
        <f>IF(M64="","",N51+M64)</f>
        <v/>
      </c>
    </row>
    <row r="65" spans="2:14" ht="15.75" customHeight="1">
      <c r="B65" s="12">
        <f t="shared" si="2"/>
        <v>42</v>
      </c>
      <c r="C65" s="16"/>
      <c r="D65" s="21"/>
      <c r="E65" s="32"/>
      <c r="F65" s="34"/>
      <c r="G65" s="39"/>
      <c r="H65" s="34"/>
      <c r="I65" s="44"/>
      <c r="J65" s="44"/>
      <c r="K65" s="44"/>
      <c r="L65" s="39"/>
      <c r="M65" s="52"/>
      <c r="N65" s="57" t="str">
        <f t="shared" ref="N65:N103" si="3">IF(M65="","",SUM(N64,M65))</f>
        <v/>
      </c>
    </row>
    <row r="66" spans="2:14" ht="15.75" customHeight="1">
      <c r="B66" s="12">
        <f t="shared" si="2"/>
        <v>43</v>
      </c>
      <c r="C66" s="16"/>
      <c r="D66" s="21"/>
      <c r="E66" s="32"/>
      <c r="F66" s="34"/>
      <c r="G66" s="39"/>
      <c r="H66" s="34"/>
      <c r="I66" s="44"/>
      <c r="J66" s="44"/>
      <c r="K66" s="44"/>
      <c r="L66" s="39"/>
      <c r="M66" s="52"/>
      <c r="N66" s="57" t="str">
        <f t="shared" si="3"/>
        <v/>
      </c>
    </row>
    <row r="67" spans="2:14" ht="15.75" customHeight="1">
      <c r="B67" s="12">
        <f t="shared" si="2"/>
        <v>44</v>
      </c>
      <c r="C67" s="15"/>
      <c r="D67" s="20"/>
      <c r="E67" s="31"/>
      <c r="F67" s="34"/>
      <c r="G67" s="39"/>
      <c r="H67" s="34"/>
      <c r="I67" s="44"/>
      <c r="J67" s="44"/>
      <c r="K67" s="44"/>
      <c r="L67" s="39"/>
      <c r="M67" s="52"/>
      <c r="N67" s="57" t="str">
        <f t="shared" si="3"/>
        <v/>
      </c>
    </row>
    <row r="68" spans="2:14" ht="15.75" customHeight="1">
      <c r="B68" s="12">
        <f t="shared" si="2"/>
        <v>45</v>
      </c>
      <c r="C68" s="15"/>
      <c r="D68" s="20"/>
      <c r="E68" s="31"/>
      <c r="F68" s="34"/>
      <c r="G68" s="39"/>
      <c r="H68" s="34"/>
      <c r="I68" s="44"/>
      <c r="J68" s="44"/>
      <c r="K68" s="44"/>
      <c r="L68" s="39"/>
      <c r="M68" s="52"/>
      <c r="N68" s="57" t="str">
        <f t="shared" si="3"/>
        <v/>
      </c>
    </row>
    <row r="69" spans="2:14" ht="15.75" customHeight="1">
      <c r="B69" s="12">
        <f t="shared" si="2"/>
        <v>46</v>
      </c>
      <c r="C69" s="17"/>
      <c r="D69" s="22"/>
      <c r="E69" s="33"/>
      <c r="F69" s="35"/>
      <c r="G69" s="40"/>
      <c r="H69" s="35"/>
      <c r="I69" s="45"/>
      <c r="J69" s="45"/>
      <c r="K69" s="45"/>
      <c r="L69" s="40"/>
      <c r="M69" s="52"/>
      <c r="N69" s="57" t="str">
        <f t="shared" si="3"/>
        <v/>
      </c>
    </row>
    <row r="70" spans="2:14" ht="15.75" customHeight="1">
      <c r="B70" s="12">
        <f t="shared" si="2"/>
        <v>47</v>
      </c>
      <c r="C70" s="16"/>
      <c r="D70" s="21"/>
      <c r="E70" s="32"/>
      <c r="F70" s="34"/>
      <c r="G70" s="39"/>
      <c r="H70" s="34"/>
      <c r="I70" s="44"/>
      <c r="J70" s="44"/>
      <c r="K70" s="44"/>
      <c r="L70" s="39"/>
      <c r="M70" s="52"/>
      <c r="N70" s="57" t="str">
        <f t="shared" si="3"/>
        <v/>
      </c>
    </row>
    <row r="71" spans="2:14" ht="15.75" customHeight="1">
      <c r="B71" s="12">
        <f t="shared" si="2"/>
        <v>48</v>
      </c>
      <c r="C71" s="16"/>
      <c r="D71" s="21"/>
      <c r="E71" s="32"/>
      <c r="F71" s="34"/>
      <c r="G71" s="39"/>
      <c r="H71" s="34"/>
      <c r="I71" s="44"/>
      <c r="J71" s="44"/>
      <c r="K71" s="44"/>
      <c r="L71" s="39"/>
      <c r="M71" s="52"/>
      <c r="N71" s="57" t="str">
        <f t="shared" si="3"/>
        <v/>
      </c>
    </row>
    <row r="72" spans="2:14" ht="15.75" customHeight="1">
      <c r="B72" s="12">
        <f t="shared" si="2"/>
        <v>49</v>
      </c>
      <c r="C72" s="15"/>
      <c r="D72" s="20"/>
      <c r="E72" s="31"/>
      <c r="F72" s="34"/>
      <c r="G72" s="39"/>
      <c r="H72" s="34"/>
      <c r="I72" s="44"/>
      <c r="J72" s="44"/>
      <c r="K72" s="44"/>
      <c r="L72" s="39"/>
      <c r="M72" s="52"/>
      <c r="N72" s="57" t="str">
        <f t="shared" si="3"/>
        <v/>
      </c>
    </row>
    <row r="73" spans="2:14" ht="15.75" customHeight="1">
      <c r="B73" s="12">
        <f t="shared" si="2"/>
        <v>50</v>
      </c>
      <c r="C73" s="16"/>
      <c r="D73" s="21"/>
      <c r="E73" s="32"/>
      <c r="F73" s="34"/>
      <c r="G73" s="39"/>
      <c r="H73" s="34"/>
      <c r="I73" s="44"/>
      <c r="J73" s="44"/>
      <c r="K73" s="44"/>
      <c r="L73" s="39"/>
      <c r="M73" s="52"/>
      <c r="N73" s="57" t="str">
        <f t="shared" si="3"/>
        <v/>
      </c>
    </row>
    <row r="74" spans="2:14" ht="15.75" customHeight="1">
      <c r="B74" s="12">
        <f t="shared" si="2"/>
        <v>51</v>
      </c>
      <c r="C74" s="15"/>
      <c r="D74" s="20"/>
      <c r="E74" s="31"/>
      <c r="F74" s="34"/>
      <c r="G74" s="39"/>
      <c r="H74" s="34"/>
      <c r="I74" s="44"/>
      <c r="J74" s="44"/>
      <c r="K74" s="44"/>
      <c r="L74" s="39"/>
      <c r="M74" s="52"/>
      <c r="N74" s="57" t="str">
        <f t="shared" si="3"/>
        <v/>
      </c>
    </row>
    <row r="75" spans="2:14" ht="15.75" customHeight="1">
      <c r="B75" s="12">
        <f t="shared" si="2"/>
        <v>52</v>
      </c>
      <c r="C75" s="15"/>
      <c r="D75" s="20"/>
      <c r="E75" s="31"/>
      <c r="F75" s="34"/>
      <c r="G75" s="39"/>
      <c r="H75" s="34"/>
      <c r="I75" s="44"/>
      <c r="J75" s="44"/>
      <c r="K75" s="44"/>
      <c r="L75" s="39"/>
      <c r="M75" s="52"/>
      <c r="N75" s="57" t="str">
        <f t="shared" si="3"/>
        <v/>
      </c>
    </row>
    <row r="76" spans="2:14" ht="15.75" customHeight="1">
      <c r="B76" s="12">
        <f t="shared" si="2"/>
        <v>53</v>
      </c>
      <c r="C76" s="15"/>
      <c r="D76" s="20"/>
      <c r="E76" s="31"/>
      <c r="F76" s="34"/>
      <c r="G76" s="39"/>
      <c r="H76" s="34"/>
      <c r="I76" s="44"/>
      <c r="J76" s="44"/>
      <c r="K76" s="44"/>
      <c r="L76" s="39"/>
      <c r="M76" s="52"/>
      <c r="N76" s="57" t="str">
        <f t="shared" si="3"/>
        <v/>
      </c>
    </row>
    <row r="77" spans="2:14" ht="15.75" customHeight="1">
      <c r="B77" s="12">
        <f t="shared" si="2"/>
        <v>54</v>
      </c>
      <c r="C77" s="17"/>
      <c r="D77" s="22"/>
      <c r="E77" s="33"/>
      <c r="F77" s="35"/>
      <c r="G77" s="40"/>
      <c r="H77" s="35"/>
      <c r="I77" s="45"/>
      <c r="J77" s="45"/>
      <c r="K77" s="45"/>
      <c r="L77" s="40"/>
      <c r="M77" s="52"/>
      <c r="N77" s="57" t="str">
        <f t="shared" si="3"/>
        <v/>
      </c>
    </row>
    <row r="78" spans="2:14" ht="15.75" customHeight="1">
      <c r="B78" s="12">
        <f t="shared" si="2"/>
        <v>55</v>
      </c>
      <c r="C78" s="15"/>
      <c r="D78" s="20"/>
      <c r="E78" s="31"/>
      <c r="F78" s="34"/>
      <c r="G78" s="39"/>
      <c r="H78" s="34"/>
      <c r="I78" s="44"/>
      <c r="J78" s="44"/>
      <c r="K78" s="44"/>
      <c r="L78" s="39"/>
      <c r="M78" s="52"/>
      <c r="N78" s="57" t="str">
        <f t="shared" si="3"/>
        <v/>
      </c>
    </row>
    <row r="79" spans="2:14" ht="15.75" customHeight="1">
      <c r="B79" s="12">
        <f t="shared" si="2"/>
        <v>56</v>
      </c>
      <c r="C79" s="15"/>
      <c r="D79" s="20"/>
      <c r="E79" s="31"/>
      <c r="F79" s="34"/>
      <c r="G79" s="39"/>
      <c r="H79" s="34"/>
      <c r="I79" s="44"/>
      <c r="J79" s="44"/>
      <c r="K79" s="44"/>
      <c r="L79" s="39"/>
      <c r="M79" s="52"/>
      <c r="N79" s="57" t="str">
        <f t="shared" si="3"/>
        <v/>
      </c>
    </row>
    <row r="80" spans="2:14" ht="15.75" customHeight="1">
      <c r="B80" s="12">
        <f t="shared" si="2"/>
        <v>57</v>
      </c>
      <c r="C80" s="15"/>
      <c r="D80" s="20"/>
      <c r="E80" s="31"/>
      <c r="F80" s="34"/>
      <c r="G80" s="39"/>
      <c r="H80" s="34"/>
      <c r="I80" s="44"/>
      <c r="J80" s="44"/>
      <c r="K80" s="44"/>
      <c r="L80" s="39"/>
      <c r="M80" s="52"/>
      <c r="N80" s="57" t="str">
        <f t="shared" si="3"/>
        <v/>
      </c>
    </row>
    <row r="81" spans="2:14" ht="15.75" customHeight="1">
      <c r="B81" s="12">
        <f t="shared" si="2"/>
        <v>58</v>
      </c>
      <c r="C81" s="15"/>
      <c r="D81" s="20"/>
      <c r="E81" s="31"/>
      <c r="F81" s="34"/>
      <c r="G81" s="39"/>
      <c r="H81" s="34"/>
      <c r="I81" s="44"/>
      <c r="J81" s="44"/>
      <c r="K81" s="44"/>
      <c r="L81" s="39"/>
      <c r="M81" s="52"/>
      <c r="N81" s="57" t="str">
        <f t="shared" si="3"/>
        <v/>
      </c>
    </row>
    <row r="82" spans="2:14" ht="15.75" customHeight="1">
      <c r="B82" s="12">
        <f t="shared" si="2"/>
        <v>59</v>
      </c>
      <c r="C82" s="15"/>
      <c r="D82" s="20"/>
      <c r="E82" s="31"/>
      <c r="F82" s="34"/>
      <c r="G82" s="39"/>
      <c r="H82" s="34"/>
      <c r="I82" s="44"/>
      <c r="J82" s="44"/>
      <c r="K82" s="44"/>
      <c r="L82" s="39"/>
      <c r="M82" s="52"/>
      <c r="N82" s="57" t="str">
        <f t="shared" si="3"/>
        <v/>
      </c>
    </row>
    <row r="83" spans="2:14" ht="15.75" customHeight="1">
      <c r="B83" s="12">
        <f t="shared" si="2"/>
        <v>60</v>
      </c>
      <c r="C83" s="15"/>
      <c r="D83" s="20"/>
      <c r="E83" s="31"/>
      <c r="F83" s="34"/>
      <c r="G83" s="39"/>
      <c r="H83" s="34"/>
      <c r="I83" s="44"/>
      <c r="J83" s="44"/>
      <c r="K83" s="44"/>
      <c r="L83" s="39"/>
      <c r="M83" s="52"/>
      <c r="N83" s="57" t="str">
        <f t="shared" si="3"/>
        <v/>
      </c>
    </row>
    <row r="84" spans="2:14" ht="15.75" customHeight="1">
      <c r="B84" s="12">
        <f t="shared" si="2"/>
        <v>61</v>
      </c>
      <c r="C84" s="15"/>
      <c r="D84" s="20"/>
      <c r="E84" s="31"/>
      <c r="F84" s="34"/>
      <c r="G84" s="39"/>
      <c r="H84" s="34"/>
      <c r="I84" s="44"/>
      <c r="J84" s="44"/>
      <c r="K84" s="44"/>
      <c r="L84" s="39"/>
      <c r="M84" s="52"/>
      <c r="N84" s="57" t="str">
        <f t="shared" si="3"/>
        <v/>
      </c>
    </row>
    <row r="85" spans="2:14" ht="15.75" customHeight="1">
      <c r="B85" s="12">
        <f t="shared" si="2"/>
        <v>62</v>
      </c>
      <c r="C85" s="15"/>
      <c r="D85" s="20"/>
      <c r="E85" s="31"/>
      <c r="F85" s="34"/>
      <c r="G85" s="39"/>
      <c r="H85" s="34"/>
      <c r="I85" s="44"/>
      <c r="J85" s="44"/>
      <c r="K85" s="44"/>
      <c r="L85" s="39"/>
      <c r="M85" s="52"/>
      <c r="N85" s="57" t="str">
        <f t="shared" si="3"/>
        <v/>
      </c>
    </row>
    <row r="86" spans="2:14" ht="15.75" customHeight="1">
      <c r="B86" s="12">
        <f t="shared" si="2"/>
        <v>63</v>
      </c>
      <c r="C86" s="15"/>
      <c r="D86" s="20"/>
      <c r="E86" s="31"/>
      <c r="F86" s="34"/>
      <c r="G86" s="39"/>
      <c r="H86" s="34"/>
      <c r="I86" s="44"/>
      <c r="J86" s="44"/>
      <c r="K86" s="44"/>
      <c r="L86" s="39"/>
      <c r="M86" s="52"/>
      <c r="N86" s="57" t="str">
        <f t="shared" si="3"/>
        <v/>
      </c>
    </row>
    <row r="87" spans="2:14" ht="15.75" customHeight="1">
      <c r="B87" s="12">
        <f t="shared" si="2"/>
        <v>64</v>
      </c>
      <c r="C87" s="15"/>
      <c r="D87" s="20"/>
      <c r="E87" s="31"/>
      <c r="F87" s="34"/>
      <c r="G87" s="39"/>
      <c r="H87" s="34"/>
      <c r="I87" s="44"/>
      <c r="J87" s="44"/>
      <c r="K87" s="44"/>
      <c r="L87" s="39"/>
      <c r="M87" s="52"/>
      <c r="N87" s="57" t="str">
        <f t="shared" si="3"/>
        <v/>
      </c>
    </row>
    <row r="88" spans="2:14" ht="15.75" customHeight="1">
      <c r="B88" s="12">
        <f t="shared" si="2"/>
        <v>65</v>
      </c>
      <c r="C88" s="15"/>
      <c r="D88" s="20"/>
      <c r="E88" s="31"/>
      <c r="F88" s="34"/>
      <c r="G88" s="39"/>
      <c r="H88" s="34"/>
      <c r="I88" s="44"/>
      <c r="J88" s="44"/>
      <c r="K88" s="44"/>
      <c r="L88" s="39"/>
      <c r="M88" s="52"/>
      <c r="N88" s="57" t="str">
        <f t="shared" si="3"/>
        <v/>
      </c>
    </row>
    <row r="89" spans="2:14" ht="15.75" customHeight="1">
      <c r="B89" s="12">
        <f t="shared" si="2"/>
        <v>66</v>
      </c>
      <c r="C89" s="15"/>
      <c r="D89" s="20"/>
      <c r="E89" s="31"/>
      <c r="F89" s="34"/>
      <c r="G89" s="39"/>
      <c r="H89" s="34"/>
      <c r="I89" s="44"/>
      <c r="J89" s="44"/>
      <c r="K89" s="44"/>
      <c r="L89" s="39"/>
      <c r="M89" s="52"/>
      <c r="N89" s="57" t="str">
        <f t="shared" si="3"/>
        <v/>
      </c>
    </row>
    <row r="90" spans="2:14" ht="15.75" customHeight="1">
      <c r="B90" s="12">
        <f t="shared" si="2"/>
        <v>67</v>
      </c>
      <c r="C90" s="15"/>
      <c r="D90" s="20"/>
      <c r="E90" s="31"/>
      <c r="F90" s="34"/>
      <c r="G90" s="39"/>
      <c r="H90" s="34"/>
      <c r="I90" s="44"/>
      <c r="J90" s="44"/>
      <c r="K90" s="44"/>
      <c r="L90" s="39"/>
      <c r="M90" s="52"/>
      <c r="N90" s="57" t="str">
        <f t="shared" si="3"/>
        <v/>
      </c>
    </row>
    <row r="91" spans="2:14" ht="15.75" customHeight="1">
      <c r="B91" s="12">
        <f t="shared" si="2"/>
        <v>68</v>
      </c>
      <c r="C91" s="15"/>
      <c r="D91" s="20"/>
      <c r="E91" s="31"/>
      <c r="F91" s="34"/>
      <c r="G91" s="39"/>
      <c r="H91" s="34"/>
      <c r="I91" s="44"/>
      <c r="J91" s="44"/>
      <c r="K91" s="44"/>
      <c r="L91" s="39"/>
      <c r="M91" s="52"/>
      <c r="N91" s="57" t="str">
        <f t="shared" si="3"/>
        <v/>
      </c>
    </row>
    <row r="92" spans="2:14" ht="15.75" customHeight="1">
      <c r="B92" s="12">
        <f t="shared" si="2"/>
        <v>69</v>
      </c>
      <c r="C92" s="15"/>
      <c r="D92" s="20"/>
      <c r="E92" s="31"/>
      <c r="F92" s="34"/>
      <c r="G92" s="39"/>
      <c r="H92" s="34"/>
      <c r="I92" s="44"/>
      <c r="J92" s="44"/>
      <c r="K92" s="44"/>
      <c r="L92" s="39"/>
      <c r="M92" s="52"/>
      <c r="N92" s="57" t="str">
        <f t="shared" si="3"/>
        <v/>
      </c>
    </row>
    <row r="93" spans="2:14" ht="15.75" customHeight="1">
      <c r="B93" s="12">
        <f t="shared" si="2"/>
        <v>70</v>
      </c>
      <c r="C93" s="15"/>
      <c r="D93" s="20"/>
      <c r="E93" s="31"/>
      <c r="F93" s="34"/>
      <c r="G93" s="39"/>
      <c r="H93" s="34"/>
      <c r="I93" s="44"/>
      <c r="J93" s="44"/>
      <c r="K93" s="44"/>
      <c r="L93" s="39"/>
      <c r="M93" s="52"/>
      <c r="N93" s="57" t="str">
        <f t="shared" si="3"/>
        <v/>
      </c>
    </row>
    <row r="94" spans="2:14" ht="15.75" customHeight="1">
      <c r="B94" s="12">
        <f t="shared" si="2"/>
        <v>71</v>
      </c>
      <c r="C94" s="15"/>
      <c r="D94" s="20"/>
      <c r="E94" s="31"/>
      <c r="F94" s="34"/>
      <c r="G94" s="39"/>
      <c r="H94" s="34"/>
      <c r="I94" s="44"/>
      <c r="J94" s="44"/>
      <c r="K94" s="44"/>
      <c r="L94" s="39"/>
      <c r="M94" s="52"/>
      <c r="N94" s="57" t="str">
        <f t="shared" si="3"/>
        <v/>
      </c>
    </row>
    <row r="95" spans="2:14" ht="15.75" customHeight="1">
      <c r="B95" s="12">
        <f t="shared" si="2"/>
        <v>72</v>
      </c>
      <c r="C95" s="15"/>
      <c r="D95" s="20"/>
      <c r="E95" s="31"/>
      <c r="F95" s="34"/>
      <c r="G95" s="39"/>
      <c r="H95" s="34"/>
      <c r="I95" s="44"/>
      <c r="J95" s="44"/>
      <c r="K95" s="44"/>
      <c r="L95" s="39"/>
      <c r="M95" s="52"/>
      <c r="N95" s="57" t="str">
        <f t="shared" si="3"/>
        <v/>
      </c>
    </row>
    <row r="96" spans="2:14" ht="15.75" customHeight="1">
      <c r="B96" s="12">
        <f t="shared" si="2"/>
        <v>73</v>
      </c>
      <c r="C96" s="15"/>
      <c r="D96" s="20"/>
      <c r="E96" s="31"/>
      <c r="F96" s="34"/>
      <c r="G96" s="39"/>
      <c r="H96" s="34"/>
      <c r="I96" s="44"/>
      <c r="J96" s="44"/>
      <c r="K96" s="44"/>
      <c r="L96" s="39"/>
      <c r="M96" s="52"/>
      <c r="N96" s="57" t="str">
        <f t="shared" si="3"/>
        <v/>
      </c>
    </row>
    <row r="97" spans="2:14" ht="15.75" customHeight="1">
      <c r="B97" s="12">
        <f t="shared" si="2"/>
        <v>74</v>
      </c>
      <c r="C97" s="15"/>
      <c r="D97" s="20"/>
      <c r="E97" s="31"/>
      <c r="F97" s="34"/>
      <c r="G97" s="39"/>
      <c r="H97" s="34"/>
      <c r="I97" s="44"/>
      <c r="J97" s="44"/>
      <c r="K97" s="44"/>
      <c r="L97" s="39"/>
      <c r="M97" s="52"/>
      <c r="N97" s="57" t="str">
        <f t="shared" si="3"/>
        <v/>
      </c>
    </row>
    <row r="98" spans="2:14" ht="15.75" customHeight="1">
      <c r="B98" s="12">
        <f t="shared" si="2"/>
        <v>75</v>
      </c>
      <c r="C98" s="15"/>
      <c r="D98" s="20"/>
      <c r="E98" s="31"/>
      <c r="F98" s="34"/>
      <c r="G98" s="39"/>
      <c r="H98" s="34"/>
      <c r="I98" s="44"/>
      <c r="J98" s="44"/>
      <c r="K98" s="44"/>
      <c r="L98" s="39"/>
      <c r="M98" s="52"/>
      <c r="N98" s="57" t="str">
        <f t="shared" si="3"/>
        <v/>
      </c>
    </row>
    <row r="99" spans="2:14" ht="15.75" customHeight="1">
      <c r="B99" s="12">
        <f t="shared" si="2"/>
        <v>76</v>
      </c>
      <c r="C99" s="15"/>
      <c r="D99" s="20"/>
      <c r="E99" s="31"/>
      <c r="F99" s="34"/>
      <c r="G99" s="39"/>
      <c r="H99" s="34"/>
      <c r="I99" s="44"/>
      <c r="J99" s="44"/>
      <c r="K99" s="44"/>
      <c r="L99" s="39"/>
      <c r="M99" s="52"/>
      <c r="N99" s="57" t="str">
        <f t="shared" si="3"/>
        <v/>
      </c>
    </row>
    <row r="100" spans="2:14" ht="15.75" customHeight="1">
      <c r="B100" s="12">
        <f t="shared" si="2"/>
        <v>77</v>
      </c>
      <c r="C100" s="15"/>
      <c r="D100" s="20"/>
      <c r="E100" s="31"/>
      <c r="F100" s="34"/>
      <c r="G100" s="39"/>
      <c r="H100" s="34"/>
      <c r="I100" s="44"/>
      <c r="J100" s="44"/>
      <c r="K100" s="44"/>
      <c r="L100" s="39"/>
      <c r="M100" s="52"/>
      <c r="N100" s="57" t="str">
        <f t="shared" si="3"/>
        <v/>
      </c>
    </row>
    <row r="101" spans="2:14" ht="15.75" customHeight="1">
      <c r="B101" s="12">
        <f t="shared" si="2"/>
        <v>78</v>
      </c>
      <c r="C101" s="15"/>
      <c r="D101" s="20"/>
      <c r="E101" s="31"/>
      <c r="F101" s="34"/>
      <c r="G101" s="39"/>
      <c r="H101" s="34"/>
      <c r="I101" s="44"/>
      <c r="J101" s="44"/>
      <c r="K101" s="44"/>
      <c r="L101" s="39"/>
      <c r="M101" s="52"/>
      <c r="N101" s="57" t="str">
        <f t="shared" si="3"/>
        <v/>
      </c>
    </row>
    <row r="102" spans="2:14" ht="15.75" customHeight="1">
      <c r="B102" s="12">
        <f t="shared" si="2"/>
        <v>79</v>
      </c>
      <c r="C102" s="15"/>
      <c r="D102" s="20"/>
      <c r="E102" s="31"/>
      <c r="F102" s="34"/>
      <c r="G102" s="39"/>
      <c r="H102" s="34"/>
      <c r="I102" s="44"/>
      <c r="J102" s="44"/>
      <c r="K102" s="44"/>
      <c r="L102" s="39"/>
      <c r="M102" s="52"/>
      <c r="N102" s="57" t="str">
        <f t="shared" si="3"/>
        <v/>
      </c>
    </row>
    <row r="103" spans="2:14" ht="15.75" customHeight="1">
      <c r="B103" s="12">
        <f t="shared" si="2"/>
        <v>80</v>
      </c>
      <c r="C103" s="15"/>
      <c r="D103" s="20"/>
      <c r="E103" s="31"/>
      <c r="F103" s="34"/>
      <c r="G103" s="39"/>
      <c r="H103" s="34"/>
      <c r="I103" s="44"/>
      <c r="J103" s="44"/>
      <c r="K103" s="44"/>
      <c r="L103" s="39"/>
      <c r="M103" s="52"/>
      <c r="N103" s="57" t="str">
        <f t="shared" si="3"/>
        <v/>
      </c>
    </row>
    <row r="104" spans="2:14" ht="16.5" customHeight="1">
      <c r="B104" s="13" t="s">
        <v>109</v>
      </c>
      <c r="C104" s="18"/>
      <c r="D104" s="18"/>
      <c r="E104" s="18"/>
      <c r="F104" s="18"/>
      <c r="G104" s="18"/>
      <c r="H104" s="18"/>
      <c r="I104" s="18"/>
      <c r="J104" s="18"/>
      <c r="K104" s="18"/>
      <c r="L104" s="50"/>
      <c r="M104" s="53">
        <f>SUM(M64:M103)</f>
        <v>0</v>
      </c>
      <c r="N104" s="58"/>
    </row>
    <row r="105" spans="2:14" ht="16.5" customHeight="1">
      <c r="B105" s="8" t="s">
        <v>101</v>
      </c>
      <c r="C105" s="8"/>
      <c r="D105" s="8"/>
      <c r="E105" s="8"/>
      <c r="F105" s="8"/>
      <c r="G105" s="8"/>
      <c r="H105" s="8"/>
      <c r="I105" s="8"/>
      <c r="J105" s="8"/>
      <c r="K105" s="8"/>
      <c r="L105" s="8"/>
      <c r="M105" s="8"/>
      <c r="N105" s="8"/>
    </row>
    <row r="106" spans="2:14" ht="16.5" customHeight="1">
      <c r="B106" s="9" t="s">
        <v>102</v>
      </c>
      <c r="C106" s="9"/>
      <c r="D106" s="9"/>
      <c r="E106" s="23" t="str">
        <f>$E$2</f>
        <v>活動交付金</v>
      </c>
      <c r="F106" s="23"/>
      <c r="G106" s="23"/>
      <c r="H106" s="23"/>
    </row>
    <row r="107" spans="2:14" ht="16.5" customHeight="1">
      <c r="B107" s="9"/>
      <c r="C107" s="9"/>
      <c r="D107" s="9"/>
      <c r="E107" s="24"/>
      <c r="F107" s="24"/>
      <c r="G107" s="24"/>
      <c r="H107" s="24"/>
      <c r="I107" s="43"/>
      <c r="J107" s="46"/>
      <c r="K107" s="46"/>
      <c r="L107" s="46"/>
      <c r="M107" s="46"/>
      <c r="N107" s="46"/>
    </row>
    <row r="108" spans="2:14" ht="16.5" customHeight="1">
      <c r="B108" s="10" t="s">
        <v>103</v>
      </c>
      <c r="C108" s="10"/>
      <c r="D108" s="10"/>
      <c r="E108" s="23" t="str">
        <f>$E$4</f>
        <v/>
      </c>
      <c r="F108" s="23"/>
      <c r="G108" s="23"/>
      <c r="H108" s="23"/>
      <c r="I108" s="43"/>
      <c r="J108" s="47"/>
      <c r="K108" s="49"/>
      <c r="L108" s="49"/>
      <c r="M108" s="49"/>
      <c r="N108" s="49"/>
    </row>
    <row r="109" spans="2:14" ht="16.5" customHeight="1">
      <c r="B109" s="10"/>
      <c r="C109" s="10"/>
      <c r="D109" s="10"/>
      <c r="E109" s="24"/>
      <c r="F109" s="24"/>
      <c r="G109" s="24"/>
      <c r="H109" s="24"/>
      <c r="I109" s="43"/>
      <c r="J109" s="48"/>
      <c r="K109" s="48"/>
      <c r="L109" s="48"/>
      <c r="M109" s="51"/>
      <c r="N109" s="55"/>
    </row>
    <row r="110" spans="2:14" ht="16.5" customHeight="1">
      <c r="B110" s="10" t="s">
        <v>104</v>
      </c>
      <c r="C110" s="10"/>
      <c r="D110" s="10"/>
      <c r="E110" s="23" t="str">
        <f>$E$6</f>
        <v>需用費</v>
      </c>
      <c r="F110" s="23"/>
      <c r="G110" s="23">
        <f>$G$6</f>
        <v>0</v>
      </c>
      <c r="H110" s="23"/>
      <c r="I110" s="43"/>
      <c r="J110" s="48"/>
      <c r="K110" s="48"/>
      <c r="L110" s="48"/>
      <c r="M110" s="51"/>
      <c r="N110" s="55"/>
    </row>
    <row r="111" spans="2:14" ht="16.5" customHeight="1">
      <c r="B111" s="10"/>
      <c r="C111" s="10"/>
      <c r="D111" s="10"/>
      <c r="E111" s="24"/>
      <c r="F111" s="24"/>
      <c r="G111" s="24"/>
      <c r="H111" s="24"/>
      <c r="I111" s="43"/>
      <c r="J111" s="48"/>
      <c r="K111" s="48"/>
      <c r="L111" s="48"/>
      <c r="M111" s="51"/>
      <c r="N111" s="55"/>
    </row>
    <row r="112" spans="2:14" ht="16.5" customHeight="1">
      <c r="B112" s="10" t="s">
        <v>105</v>
      </c>
      <c r="C112" s="10"/>
      <c r="D112" s="10"/>
      <c r="E112" s="29">
        <v>3</v>
      </c>
      <c r="F112" s="29"/>
      <c r="G112" s="73"/>
      <c r="H112" s="73"/>
      <c r="I112" s="43"/>
      <c r="J112" s="48"/>
      <c r="K112" s="48"/>
      <c r="L112" s="48"/>
      <c r="M112" s="51"/>
      <c r="N112" s="55"/>
    </row>
    <row r="113" spans="2:14" ht="16.5" customHeight="1">
      <c r="B113" s="10"/>
      <c r="C113" s="10"/>
      <c r="D113" s="10"/>
      <c r="E113" s="30"/>
      <c r="F113" s="30"/>
      <c r="G113" s="73"/>
      <c r="H113" s="73"/>
      <c r="I113" s="43"/>
      <c r="J113" s="48"/>
      <c r="K113" s="48"/>
      <c r="L113" s="48"/>
      <c r="M113" s="51"/>
      <c r="N113" s="55"/>
    </row>
    <row r="114" spans="2:14" ht="7.5" customHeight="1">
      <c r="N114" s="1" t="str">
        <f>IF(M114="","",#REF!+M114)</f>
        <v/>
      </c>
    </row>
    <row r="115" spans="2:14" ht="16.5" customHeight="1">
      <c r="B115" s="11" t="s">
        <v>106</v>
      </c>
      <c r="C115" s="14" t="s">
        <v>39</v>
      </c>
      <c r="D115" s="19" t="s">
        <v>111</v>
      </c>
      <c r="E115" s="19" t="s">
        <v>6</v>
      </c>
      <c r="F115" s="19" t="s">
        <v>112</v>
      </c>
      <c r="G115" s="19"/>
      <c r="H115" s="19" t="s">
        <v>113</v>
      </c>
      <c r="I115" s="19"/>
      <c r="J115" s="19"/>
      <c r="K115" s="19"/>
      <c r="L115" s="19"/>
      <c r="M115" s="19" t="s">
        <v>114</v>
      </c>
      <c r="N115" s="56" t="s">
        <v>115</v>
      </c>
    </row>
    <row r="116" spans="2:14" ht="15.75" customHeight="1">
      <c r="B116" s="12">
        <f t="shared" ref="B116:B155" si="4">ROW()-35</f>
        <v>81</v>
      </c>
      <c r="C116" s="15"/>
      <c r="D116" s="20"/>
      <c r="E116" s="31"/>
      <c r="F116" s="34"/>
      <c r="G116" s="39"/>
      <c r="H116" s="34"/>
      <c r="I116" s="44"/>
      <c r="J116" s="44"/>
      <c r="K116" s="44"/>
      <c r="L116" s="39"/>
      <c r="M116" s="52"/>
      <c r="N116" s="57" t="str">
        <f>IF(M116="","",N103+M116)</f>
        <v/>
      </c>
    </row>
    <row r="117" spans="2:14" ht="15.75" customHeight="1">
      <c r="B117" s="12">
        <f t="shared" si="4"/>
        <v>82</v>
      </c>
      <c r="C117" s="16"/>
      <c r="D117" s="21"/>
      <c r="E117" s="32"/>
      <c r="F117" s="34"/>
      <c r="G117" s="39"/>
      <c r="H117" s="34"/>
      <c r="I117" s="44"/>
      <c r="J117" s="44"/>
      <c r="K117" s="44"/>
      <c r="L117" s="39"/>
      <c r="M117" s="52"/>
      <c r="N117" s="57" t="str">
        <f t="shared" ref="N117:N155" si="5">IF(M117="","",SUM(N116,M117))</f>
        <v/>
      </c>
    </row>
    <row r="118" spans="2:14" ht="15.75" customHeight="1">
      <c r="B118" s="12">
        <f t="shared" si="4"/>
        <v>83</v>
      </c>
      <c r="C118" s="16"/>
      <c r="D118" s="21"/>
      <c r="E118" s="32"/>
      <c r="F118" s="34"/>
      <c r="G118" s="39"/>
      <c r="H118" s="34"/>
      <c r="I118" s="44"/>
      <c r="J118" s="44"/>
      <c r="K118" s="44"/>
      <c r="L118" s="39"/>
      <c r="M118" s="52"/>
      <c r="N118" s="57" t="str">
        <f t="shared" si="5"/>
        <v/>
      </c>
    </row>
    <row r="119" spans="2:14" ht="15.75" customHeight="1">
      <c r="B119" s="12">
        <f t="shared" si="4"/>
        <v>84</v>
      </c>
      <c r="C119" s="15"/>
      <c r="D119" s="20"/>
      <c r="E119" s="31"/>
      <c r="F119" s="34"/>
      <c r="G119" s="39"/>
      <c r="H119" s="34"/>
      <c r="I119" s="44"/>
      <c r="J119" s="44"/>
      <c r="K119" s="44"/>
      <c r="L119" s="39"/>
      <c r="M119" s="52"/>
      <c r="N119" s="57" t="str">
        <f t="shared" si="5"/>
        <v/>
      </c>
    </row>
    <row r="120" spans="2:14" ht="15.75" customHeight="1">
      <c r="B120" s="12">
        <f t="shared" si="4"/>
        <v>85</v>
      </c>
      <c r="C120" s="15"/>
      <c r="D120" s="20"/>
      <c r="E120" s="31"/>
      <c r="F120" s="34"/>
      <c r="G120" s="39"/>
      <c r="H120" s="34"/>
      <c r="I120" s="44"/>
      <c r="J120" s="44"/>
      <c r="K120" s="44"/>
      <c r="L120" s="39"/>
      <c r="M120" s="52"/>
      <c r="N120" s="57" t="str">
        <f t="shared" si="5"/>
        <v/>
      </c>
    </row>
    <row r="121" spans="2:14" ht="15.75" customHeight="1">
      <c r="B121" s="12">
        <f t="shared" si="4"/>
        <v>86</v>
      </c>
      <c r="C121" s="17"/>
      <c r="D121" s="22"/>
      <c r="E121" s="33"/>
      <c r="F121" s="35"/>
      <c r="G121" s="40"/>
      <c r="H121" s="35"/>
      <c r="I121" s="45"/>
      <c r="J121" s="45"/>
      <c r="K121" s="45"/>
      <c r="L121" s="40"/>
      <c r="M121" s="52"/>
      <c r="N121" s="57" t="str">
        <f t="shared" si="5"/>
        <v/>
      </c>
    </row>
    <row r="122" spans="2:14" ht="15.75" customHeight="1">
      <c r="B122" s="12">
        <f t="shared" si="4"/>
        <v>87</v>
      </c>
      <c r="C122" s="16"/>
      <c r="D122" s="21"/>
      <c r="E122" s="32"/>
      <c r="F122" s="34"/>
      <c r="G122" s="39"/>
      <c r="H122" s="34"/>
      <c r="I122" s="44"/>
      <c r="J122" s="44"/>
      <c r="K122" s="44"/>
      <c r="L122" s="39"/>
      <c r="M122" s="52"/>
      <c r="N122" s="57" t="str">
        <f t="shared" si="5"/>
        <v/>
      </c>
    </row>
    <row r="123" spans="2:14" ht="15.75" customHeight="1">
      <c r="B123" s="12">
        <f t="shared" si="4"/>
        <v>88</v>
      </c>
      <c r="C123" s="16"/>
      <c r="D123" s="21"/>
      <c r="E123" s="32"/>
      <c r="F123" s="34"/>
      <c r="G123" s="39"/>
      <c r="H123" s="34"/>
      <c r="I123" s="44"/>
      <c r="J123" s="44"/>
      <c r="K123" s="44"/>
      <c r="L123" s="39"/>
      <c r="M123" s="52"/>
      <c r="N123" s="57" t="str">
        <f t="shared" si="5"/>
        <v/>
      </c>
    </row>
    <row r="124" spans="2:14" ht="15.75" customHeight="1">
      <c r="B124" s="12">
        <f t="shared" si="4"/>
        <v>89</v>
      </c>
      <c r="C124" s="15"/>
      <c r="D124" s="20"/>
      <c r="E124" s="31"/>
      <c r="F124" s="34"/>
      <c r="G124" s="39"/>
      <c r="H124" s="34"/>
      <c r="I124" s="44"/>
      <c r="J124" s="44"/>
      <c r="K124" s="44"/>
      <c r="L124" s="39"/>
      <c r="M124" s="52"/>
      <c r="N124" s="57" t="str">
        <f t="shared" si="5"/>
        <v/>
      </c>
    </row>
    <row r="125" spans="2:14" ht="15.75" customHeight="1">
      <c r="B125" s="12">
        <f t="shared" si="4"/>
        <v>90</v>
      </c>
      <c r="C125" s="16"/>
      <c r="D125" s="21"/>
      <c r="E125" s="32"/>
      <c r="F125" s="34"/>
      <c r="G125" s="39"/>
      <c r="H125" s="34"/>
      <c r="I125" s="44"/>
      <c r="J125" s="44"/>
      <c r="K125" s="44"/>
      <c r="L125" s="39"/>
      <c r="M125" s="52"/>
      <c r="N125" s="57" t="str">
        <f t="shared" si="5"/>
        <v/>
      </c>
    </row>
    <row r="126" spans="2:14" ht="15.75" customHeight="1">
      <c r="B126" s="12">
        <f t="shared" si="4"/>
        <v>91</v>
      </c>
      <c r="C126" s="15"/>
      <c r="D126" s="20"/>
      <c r="E126" s="31"/>
      <c r="F126" s="34"/>
      <c r="G126" s="39"/>
      <c r="H126" s="34"/>
      <c r="I126" s="44"/>
      <c r="J126" s="44"/>
      <c r="K126" s="44"/>
      <c r="L126" s="39"/>
      <c r="M126" s="52"/>
      <c r="N126" s="57" t="str">
        <f t="shared" si="5"/>
        <v/>
      </c>
    </row>
    <row r="127" spans="2:14" ht="15.75" customHeight="1">
      <c r="B127" s="12">
        <f t="shared" si="4"/>
        <v>92</v>
      </c>
      <c r="C127" s="15"/>
      <c r="D127" s="20"/>
      <c r="E127" s="31"/>
      <c r="F127" s="34"/>
      <c r="G127" s="39"/>
      <c r="H127" s="34"/>
      <c r="I127" s="44"/>
      <c r="J127" s="44"/>
      <c r="K127" s="44"/>
      <c r="L127" s="39"/>
      <c r="M127" s="52"/>
      <c r="N127" s="57" t="str">
        <f t="shared" si="5"/>
        <v/>
      </c>
    </row>
    <row r="128" spans="2:14" ht="15.75" customHeight="1">
      <c r="B128" s="12">
        <f t="shared" si="4"/>
        <v>93</v>
      </c>
      <c r="C128" s="15"/>
      <c r="D128" s="20"/>
      <c r="E128" s="31"/>
      <c r="F128" s="34"/>
      <c r="G128" s="39"/>
      <c r="H128" s="34"/>
      <c r="I128" s="44"/>
      <c r="J128" s="44"/>
      <c r="K128" s="44"/>
      <c r="L128" s="39"/>
      <c r="M128" s="52"/>
      <c r="N128" s="57" t="str">
        <f t="shared" si="5"/>
        <v/>
      </c>
    </row>
    <row r="129" spans="2:14" ht="15.75" customHeight="1">
      <c r="B129" s="12">
        <f t="shared" si="4"/>
        <v>94</v>
      </c>
      <c r="C129" s="17"/>
      <c r="D129" s="22"/>
      <c r="E129" s="33"/>
      <c r="F129" s="35"/>
      <c r="G129" s="40"/>
      <c r="H129" s="35"/>
      <c r="I129" s="45"/>
      <c r="J129" s="45"/>
      <c r="K129" s="45"/>
      <c r="L129" s="40"/>
      <c r="M129" s="52"/>
      <c r="N129" s="57" t="str">
        <f t="shared" si="5"/>
        <v/>
      </c>
    </row>
    <row r="130" spans="2:14" ht="15.75" customHeight="1">
      <c r="B130" s="12">
        <f t="shared" si="4"/>
        <v>95</v>
      </c>
      <c r="C130" s="15"/>
      <c r="D130" s="20"/>
      <c r="E130" s="31"/>
      <c r="F130" s="34"/>
      <c r="G130" s="39"/>
      <c r="H130" s="34"/>
      <c r="I130" s="44"/>
      <c r="J130" s="44"/>
      <c r="K130" s="44"/>
      <c r="L130" s="39"/>
      <c r="M130" s="52"/>
      <c r="N130" s="57" t="str">
        <f t="shared" si="5"/>
        <v/>
      </c>
    </row>
    <row r="131" spans="2:14" ht="15.75" customHeight="1">
      <c r="B131" s="12">
        <f t="shared" si="4"/>
        <v>96</v>
      </c>
      <c r="C131" s="15"/>
      <c r="D131" s="20"/>
      <c r="E131" s="31"/>
      <c r="F131" s="34"/>
      <c r="G131" s="39"/>
      <c r="H131" s="34"/>
      <c r="I131" s="44"/>
      <c r="J131" s="44"/>
      <c r="K131" s="44"/>
      <c r="L131" s="39"/>
      <c r="M131" s="52"/>
      <c r="N131" s="57" t="str">
        <f t="shared" si="5"/>
        <v/>
      </c>
    </row>
    <row r="132" spans="2:14" ht="15.75" customHeight="1">
      <c r="B132" s="12">
        <f t="shared" si="4"/>
        <v>97</v>
      </c>
      <c r="C132" s="15"/>
      <c r="D132" s="20"/>
      <c r="E132" s="31"/>
      <c r="F132" s="34"/>
      <c r="G132" s="39"/>
      <c r="H132" s="34"/>
      <c r="I132" s="44"/>
      <c r="J132" s="44"/>
      <c r="K132" s="44"/>
      <c r="L132" s="39"/>
      <c r="M132" s="52"/>
      <c r="N132" s="57" t="str">
        <f t="shared" si="5"/>
        <v/>
      </c>
    </row>
    <row r="133" spans="2:14" ht="15.75" customHeight="1">
      <c r="B133" s="12">
        <f t="shared" si="4"/>
        <v>98</v>
      </c>
      <c r="C133" s="15"/>
      <c r="D133" s="20"/>
      <c r="E133" s="31"/>
      <c r="F133" s="34"/>
      <c r="G133" s="39"/>
      <c r="H133" s="34"/>
      <c r="I133" s="44"/>
      <c r="J133" s="44"/>
      <c r="K133" s="44"/>
      <c r="L133" s="39"/>
      <c r="M133" s="52"/>
      <c r="N133" s="57" t="str">
        <f t="shared" si="5"/>
        <v/>
      </c>
    </row>
    <row r="134" spans="2:14" ht="15.75" customHeight="1">
      <c r="B134" s="12">
        <f t="shared" si="4"/>
        <v>99</v>
      </c>
      <c r="C134" s="15"/>
      <c r="D134" s="20"/>
      <c r="E134" s="31"/>
      <c r="F134" s="34"/>
      <c r="G134" s="39"/>
      <c r="H134" s="34"/>
      <c r="I134" s="44"/>
      <c r="J134" s="44"/>
      <c r="K134" s="44"/>
      <c r="L134" s="39"/>
      <c r="M134" s="52"/>
      <c r="N134" s="57" t="str">
        <f t="shared" si="5"/>
        <v/>
      </c>
    </row>
    <row r="135" spans="2:14" ht="15.75" customHeight="1">
      <c r="B135" s="12">
        <f t="shared" si="4"/>
        <v>100</v>
      </c>
      <c r="C135" s="15"/>
      <c r="D135" s="20"/>
      <c r="E135" s="31"/>
      <c r="F135" s="34"/>
      <c r="G135" s="39"/>
      <c r="H135" s="34"/>
      <c r="I135" s="44"/>
      <c r="J135" s="44"/>
      <c r="K135" s="44"/>
      <c r="L135" s="39"/>
      <c r="M135" s="52"/>
      <c r="N135" s="57" t="str">
        <f t="shared" si="5"/>
        <v/>
      </c>
    </row>
    <row r="136" spans="2:14" ht="15.75" customHeight="1">
      <c r="B136" s="12">
        <f t="shared" si="4"/>
        <v>101</v>
      </c>
      <c r="C136" s="15"/>
      <c r="D136" s="20"/>
      <c r="E136" s="31"/>
      <c r="F136" s="34"/>
      <c r="G136" s="39"/>
      <c r="H136" s="34"/>
      <c r="I136" s="44"/>
      <c r="J136" s="44"/>
      <c r="K136" s="44"/>
      <c r="L136" s="39"/>
      <c r="M136" s="52"/>
      <c r="N136" s="57" t="str">
        <f t="shared" si="5"/>
        <v/>
      </c>
    </row>
    <row r="137" spans="2:14" ht="15.75" customHeight="1">
      <c r="B137" s="12">
        <f t="shared" si="4"/>
        <v>102</v>
      </c>
      <c r="C137" s="15"/>
      <c r="D137" s="20"/>
      <c r="E137" s="31"/>
      <c r="F137" s="34"/>
      <c r="G137" s="39"/>
      <c r="H137" s="34"/>
      <c r="I137" s="44"/>
      <c r="J137" s="44"/>
      <c r="K137" s="44"/>
      <c r="L137" s="39"/>
      <c r="M137" s="52"/>
      <c r="N137" s="57" t="str">
        <f t="shared" si="5"/>
        <v/>
      </c>
    </row>
    <row r="138" spans="2:14" ht="15.75" customHeight="1">
      <c r="B138" s="12">
        <f t="shared" si="4"/>
        <v>103</v>
      </c>
      <c r="C138" s="15"/>
      <c r="D138" s="20"/>
      <c r="E138" s="31"/>
      <c r="F138" s="34"/>
      <c r="G138" s="39"/>
      <c r="H138" s="34"/>
      <c r="I138" s="44"/>
      <c r="J138" s="44"/>
      <c r="K138" s="44"/>
      <c r="L138" s="39"/>
      <c r="M138" s="52"/>
      <c r="N138" s="57" t="str">
        <f t="shared" si="5"/>
        <v/>
      </c>
    </row>
    <row r="139" spans="2:14" ht="15.75" customHeight="1">
      <c r="B139" s="12">
        <f t="shared" si="4"/>
        <v>104</v>
      </c>
      <c r="C139" s="15"/>
      <c r="D139" s="20"/>
      <c r="E139" s="31"/>
      <c r="F139" s="34"/>
      <c r="G139" s="39"/>
      <c r="H139" s="34"/>
      <c r="I139" s="44"/>
      <c r="J139" s="44"/>
      <c r="K139" s="44"/>
      <c r="L139" s="39"/>
      <c r="M139" s="52"/>
      <c r="N139" s="57" t="str">
        <f t="shared" si="5"/>
        <v/>
      </c>
    </row>
    <row r="140" spans="2:14" ht="15.75" customHeight="1">
      <c r="B140" s="12">
        <f t="shared" si="4"/>
        <v>105</v>
      </c>
      <c r="C140" s="15"/>
      <c r="D140" s="20"/>
      <c r="E140" s="31"/>
      <c r="F140" s="34"/>
      <c r="G140" s="39"/>
      <c r="H140" s="34"/>
      <c r="I140" s="44"/>
      <c r="J140" s="44"/>
      <c r="K140" s="44"/>
      <c r="L140" s="39"/>
      <c r="M140" s="52"/>
      <c r="N140" s="57" t="str">
        <f t="shared" si="5"/>
        <v/>
      </c>
    </row>
    <row r="141" spans="2:14" ht="15.75" customHeight="1">
      <c r="B141" s="12">
        <f t="shared" si="4"/>
        <v>106</v>
      </c>
      <c r="C141" s="15"/>
      <c r="D141" s="20"/>
      <c r="E141" s="31"/>
      <c r="F141" s="34"/>
      <c r="G141" s="39"/>
      <c r="H141" s="34"/>
      <c r="I141" s="44"/>
      <c r="J141" s="44"/>
      <c r="K141" s="44"/>
      <c r="L141" s="39"/>
      <c r="M141" s="52"/>
      <c r="N141" s="57" t="str">
        <f t="shared" si="5"/>
        <v/>
      </c>
    </row>
    <row r="142" spans="2:14" ht="15.75" customHeight="1">
      <c r="B142" s="12">
        <f t="shared" si="4"/>
        <v>107</v>
      </c>
      <c r="C142" s="15"/>
      <c r="D142" s="20"/>
      <c r="E142" s="31"/>
      <c r="F142" s="34"/>
      <c r="G142" s="39"/>
      <c r="H142" s="34"/>
      <c r="I142" s="44"/>
      <c r="J142" s="44"/>
      <c r="K142" s="44"/>
      <c r="L142" s="39"/>
      <c r="M142" s="52"/>
      <c r="N142" s="57" t="str">
        <f t="shared" si="5"/>
        <v/>
      </c>
    </row>
    <row r="143" spans="2:14" ht="15.75" customHeight="1">
      <c r="B143" s="12">
        <f t="shared" si="4"/>
        <v>108</v>
      </c>
      <c r="C143" s="15"/>
      <c r="D143" s="20"/>
      <c r="E143" s="31"/>
      <c r="F143" s="34"/>
      <c r="G143" s="39"/>
      <c r="H143" s="34"/>
      <c r="I143" s="44"/>
      <c r="J143" s="44"/>
      <c r="K143" s="44"/>
      <c r="L143" s="39"/>
      <c r="M143" s="52"/>
      <c r="N143" s="57" t="str">
        <f t="shared" si="5"/>
        <v/>
      </c>
    </row>
    <row r="144" spans="2:14" ht="15.75" customHeight="1">
      <c r="B144" s="12">
        <f t="shared" si="4"/>
        <v>109</v>
      </c>
      <c r="C144" s="15"/>
      <c r="D144" s="20"/>
      <c r="E144" s="31"/>
      <c r="F144" s="34"/>
      <c r="G144" s="39"/>
      <c r="H144" s="34"/>
      <c r="I144" s="44"/>
      <c r="J144" s="44"/>
      <c r="K144" s="44"/>
      <c r="L144" s="39"/>
      <c r="M144" s="52"/>
      <c r="N144" s="57" t="str">
        <f t="shared" si="5"/>
        <v/>
      </c>
    </row>
    <row r="145" spans="2:14" ht="15.75" customHeight="1">
      <c r="B145" s="12">
        <f t="shared" si="4"/>
        <v>110</v>
      </c>
      <c r="C145" s="15"/>
      <c r="D145" s="20"/>
      <c r="E145" s="31"/>
      <c r="F145" s="34"/>
      <c r="G145" s="39"/>
      <c r="H145" s="34"/>
      <c r="I145" s="44"/>
      <c r="J145" s="44"/>
      <c r="K145" s="44"/>
      <c r="L145" s="39"/>
      <c r="M145" s="52"/>
      <c r="N145" s="57" t="str">
        <f t="shared" si="5"/>
        <v/>
      </c>
    </row>
    <row r="146" spans="2:14" ht="15.75" customHeight="1">
      <c r="B146" s="12">
        <f t="shared" si="4"/>
        <v>111</v>
      </c>
      <c r="C146" s="15"/>
      <c r="D146" s="20"/>
      <c r="E146" s="31"/>
      <c r="F146" s="34"/>
      <c r="G146" s="39"/>
      <c r="H146" s="34"/>
      <c r="I146" s="44"/>
      <c r="J146" s="44"/>
      <c r="K146" s="44"/>
      <c r="L146" s="39"/>
      <c r="M146" s="52"/>
      <c r="N146" s="57" t="str">
        <f t="shared" si="5"/>
        <v/>
      </c>
    </row>
    <row r="147" spans="2:14" ht="15.75" customHeight="1">
      <c r="B147" s="12">
        <f t="shared" si="4"/>
        <v>112</v>
      </c>
      <c r="C147" s="15"/>
      <c r="D147" s="20"/>
      <c r="E147" s="31"/>
      <c r="F147" s="34"/>
      <c r="G147" s="39"/>
      <c r="H147" s="34"/>
      <c r="I147" s="44"/>
      <c r="J147" s="44"/>
      <c r="K147" s="44"/>
      <c r="L147" s="39"/>
      <c r="M147" s="52"/>
      <c r="N147" s="57" t="str">
        <f t="shared" si="5"/>
        <v/>
      </c>
    </row>
    <row r="148" spans="2:14" ht="15.75" customHeight="1">
      <c r="B148" s="12">
        <f t="shared" si="4"/>
        <v>113</v>
      </c>
      <c r="C148" s="15"/>
      <c r="D148" s="20"/>
      <c r="E148" s="31"/>
      <c r="F148" s="34"/>
      <c r="G148" s="39"/>
      <c r="H148" s="34"/>
      <c r="I148" s="44"/>
      <c r="J148" s="44"/>
      <c r="K148" s="44"/>
      <c r="L148" s="39"/>
      <c r="M148" s="52"/>
      <c r="N148" s="57" t="str">
        <f t="shared" si="5"/>
        <v/>
      </c>
    </row>
    <row r="149" spans="2:14" ht="15.75" customHeight="1">
      <c r="B149" s="12">
        <f t="shared" si="4"/>
        <v>114</v>
      </c>
      <c r="C149" s="15"/>
      <c r="D149" s="20"/>
      <c r="E149" s="31"/>
      <c r="F149" s="34"/>
      <c r="G149" s="39"/>
      <c r="H149" s="34"/>
      <c r="I149" s="44"/>
      <c r="J149" s="44"/>
      <c r="K149" s="44"/>
      <c r="L149" s="39"/>
      <c r="M149" s="52"/>
      <c r="N149" s="57" t="str">
        <f t="shared" si="5"/>
        <v/>
      </c>
    </row>
    <row r="150" spans="2:14" ht="15.75" customHeight="1">
      <c r="B150" s="12">
        <f t="shared" si="4"/>
        <v>115</v>
      </c>
      <c r="C150" s="15"/>
      <c r="D150" s="20"/>
      <c r="E150" s="31"/>
      <c r="F150" s="34"/>
      <c r="G150" s="39"/>
      <c r="H150" s="34"/>
      <c r="I150" s="44"/>
      <c r="J150" s="44"/>
      <c r="K150" s="44"/>
      <c r="L150" s="39"/>
      <c r="M150" s="52"/>
      <c r="N150" s="57" t="str">
        <f t="shared" si="5"/>
        <v/>
      </c>
    </row>
    <row r="151" spans="2:14" ht="15.75" customHeight="1">
      <c r="B151" s="12">
        <f t="shared" si="4"/>
        <v>116</v>
      </c>
      <c r="C151" s="15"/>
      <c r="D151" s="20"/>
      <c r="E151" s="31"/>
      <c r="F151" s="34"/>
      <c r="G151" s="39"/>
      <c r="H151" s="34"/>
      <c r="I151" s="44"/>
      <c r="J151" s="44"/>
      <c r="K151" s="44"/>
      <c r="L151" s="39"/>
      <c r="M151" s="52"/>
      <c r="N151" s="57" t="str">
        <f t="shared" si="5"/>
        <v/>
      </c>
    </row>
    <row r="152" spans="2:14" ht="15.75" customHeight="1">
      <c r="B152" s="12">
        <f t="shared" si="4"/>
        <v>117</v>
      </c>
      <c r="C152" s="15"/>
      <c r="D152" s="20"/>
      <c r="E152" s="31"/>
      <c r="F152" s="34"/>
      <c r="G152" s="39"/>
      <c r="H152" s="34"/>
      <c r="I152" s="44"/>
      <c r="J152" s="44"/>
      <c r="K152" s="44"/>
      <c r="L152" s="39"/>
      <c r="M152" s="52"/>
      <c r="N152" s="57" t="str">
        <f t="shared" si="5"/>
        <v/>
      </c>
    </row>
    <row r="153" spans="2:14" ht="15.75" customHeight="1">
      <c r="B153" s="12">
        <f t="shared" si="4"/>
        <v>118</v>
      </c>
      <c r="C153" s="15"/>
      <c r="D153" s="20"/>
      <c r="E153" s="31"/>
      <c r="F153" s="34"/>
      <c r="G153" s="39"/>
      <c r="H153" s="34"/>
      <c r="I153" s="44"/>
      <c r="J153" s="44"/>
      <c r="K153" s="44"/>
      <c r="L153" s="39"/>
      <c r="M153" s="52"/>
      <c r="N153" s="57" t="str">
        <f t="shared" si="5"/>
        <v/>
      </c>
    </row>
    <row r="154" spans="2:14" ht="15.75" customHeight="1">
      <c r="B154" s="12">
        <f t="shared" si="4"/>
        <v>119</v>
      </c>
      <c r="C154" s="15"/>
      <c r="D154" s="20"/>
      <c r="E154" s="31"/>
      <c r="F154" s="34"/>
      <c r="G154" s="39"/>
      <c r="H154" s="34"/>
      <c r="I154" s="44"/>
      <c r="J154" s="44"/>
      <c r="K154" s="44"/>
      <c r="L154" s="39"/>
      <c r="M154" s="52"/>
      <c r="N154" s="57" t="str">
        <f t="shared" si="5"/>
        <v/>
      </c>
    </row>
    <row r="155" spans="2:14" ht="15.75" customHeight="1">
      <c r="B155" s="12">
        <f t="shared" si="4"/>
        <v>120</v>
      </c>
      <c r="C155" s="15"/>
      <c r="D155" s="20"/>
      <c r="E155" s="31"/>
      <c r="F155" s="34"/>
      <c r="G155" s="39"/>
      <c r="H155" s="34"/>
      <c r="I155" s="44"/>
      <c r="J155" s="44"/>
      <c r="K155" s="44"/>
      <c r="L155" s="39"/>
      <c r="M155" s="52"/>
      <c r="N155" s="57" t="str">
        <f t="shared" si="5"/>
        <v/>
      </c>
    </row>
    <row r="156" spans="2:14" ht="15.75" customHeight="1">
      <c r="B156" s="13" t="s">
        <v>36</v>
      </c>
      <c r="C156" s="18"/>
      <c r="D156" s="18"/>
      <c r="E156" s="18"/>
      <c r="F156" s="18"/>
      <c r="G156" s="18"/>
      <c r="H156" s="18"/>
      <c r="I156" s="18"/>
      <c r="J156" s="18"/>
      <c r="K156" s="18"/>
      <c r="L156" s="50"/>
      <c r="M156" s="53">
        <f>SUM(M116:M155)</f>
        <v>0</v>
      </c>
      <c r="N156" s="58"/>
    </row>
    <row r="157" spans="2:14" ht="16.5" customHeight="1">
      <c r="B157" s="8" t="s">
        <v>101</v>
      </c>
      <c r="C157" s="8"/>
      <c r="D157" s="8"/>
      <c r="E157" s="8"/>
      <c r="F157" s="8"/>
      <c r="G157" s="8"/>
      <c r="H157" s="8"/>
      <c r="I157" s="8"/>
      <c r="J157" s="8"/>
      <c r="K157" s="8"/>
      <c r="L157" s="8"/>
      <c r="M157" s="8"/>
      <c r="N157" s="8"/>
    </row>
    <row r="158" spans="2:14" ht="16.5" customHeight="1">
      <c r="B158" s="9" t="s">
        <v>102</v>
      </c>
      <c r="C158" s="9"/>
      <c r="D158" s="9"/>
      <c r="E158" s="23" t="str">
        <f>$E$2</f>
        <v>活動交付金</v>
      </c>
      <c r="F158" s="23"/>
      <c r="G158" s="23"/>
      <c r="H158" s="23"/>
    </row>
    <row r="159" spans="2:14" ht="16.5" customHeight="1">
      <c r="B159" s="9"/>
      <c r="C159" s="9"/>
      <c r="D159" s="9"/>
      <c r="E159" s="24"/>
      <c r="F159" s="24"/>
      <c r="G159" s="24"/>
      <c r="H159" s="24"/>
      <c r="I159" s="43"/>
      <c r="J159" s="46"/>
      <c r="K159" s="46"/>
      <c r="L159" s="46"/>
      <c r="M159" s="46"/>
      <c r="N159" s="46"/>
    </row>
    <row r="160" spans="2:14" ht="16.5" customHeight="1">
      <c r="B160" s="10" t="s">
        <v>103</v>
      </c>
      <c r="C160" s="10"/>
      <c r="D160" s="10"/>
      <c r="E160" s="23" t="str">
        <f>$E$4</f>
        <v/>
      </c>
      <c r="F160" s="23"/>
      <c r="G160" s="23"/>
      <c r="H160" s="23"/>
      <c r="I160" s="43"/>
      <c r="J160" s="47"/>
      <c r="K160" s="49"/>
      <c r="L160" s="49"/>
      <c r="M160" s="49"/>
      <c r="N160" s="49"/>
    </row>
    <row r="161" spans="2:14" ht="16.5" customHeight="1">
      <c r="B161" s="10"/>
      <c r="C161" s="10"/>
      <c r="D161" s="10"/>
      <c r="E161" s="24"/>
      <c r="F161" s="24"/>
      <c r="G161" s="24"/>
      <c r="H161" s="24"/>
      <c r="I161" s="43"/>
      <c r="J161" s="48"/>
      <c r="K161" s="48"/>
      <c r="L161" s="48"/>
      <c r="M161" s="51"/>
      <c r="N161" s="55"/>
    </row>
    <row r="162" spans="2:14" ht="16.5" customHeight="1">
      <c r="B162" s="10" t="s">
        <v>104</v>
      </c>
      <c r="C162" s="10"/>
      <c r="D162" s="10"/>
      <c r="E162" s="23" t="str">
        <f>$E$6</f>
        <v>需用費</v>
      </c>
      <c r="F162" s="23"/>
      <c r="G162" s="23">
        <f>$G$6</f>
        <v>0</v>
      </c>
      <c r="H162" s="23"/>
      <c r="I162" s="43"/>
      <c r="J162" s="48"/>
      <c r="K162" s="48"/>
      <c r="L162" s="48"/>
      <c r="M162" s="51"/>
      <c r="N162" s="55"/>
    </row>
    <row r="163" spans="2:14" ht="16.5" customHeight="1">
      <c r="B163" s="10"/>
      <c r="C163" s="10"/>
      <c r="D163" s="10"/>
      <c r="E163" s="24"/>
      <c r="F163" s="24"/>
      <c r="G163" s="24"/>
      <c r="H163" s="24"/>
      <c r="I163" s="43"/>
      <c r="J163" s="48"/>
      <c r="K163" s="48"/>
      <c r="L163" s="48"/>
      <c r="M163" s="51"/>
      <c r="N163" s="55"/>
    </row>
    <row r="164" spans="2:14" ht="16.5" customHeight="1">
      <c r="B164" s="10" t="s">
        <v>105</v>
      </c>
      <c r="C164" s="10"/>
      <c r="D164" s="10"/>
      <c r="E164" s="29">
        <v>4</v>
      </c>
      <c r="F164" s="29"/>
      <c r="G164" s="38"/>
      <c r="H164" s="38"/>
      <c r="I164" s="43"/>
      <c r="J164" s="48"/>
      <c r="K164" s="48"/>
      <c r="L164" s="48"/>
      <c r="M164" s="51"/>
      <c r="N164" s="55"/>
    </row>
    <row r="165" spans="2:14" ht="16.5" customHeight="1">
      <c r="B165" s="10"/>
      <c r="C165" s="10"/>
      <c r="D165" s="10"/>
      <c r="E165" s="30"/>
      <c r="F165" s="30"/>
      <c r="G165" s="38"/>
      <c r="H165" s="38"/>
      <c r="I165" s="43"/>
      <c r="J165" s="48"/>
      <c r="K165" s="48"/>
      <c r="L165" s="48"/>
      <c r="M165" s="51"/>
      <c r="N165" s="55"/>
    </row>
    <row r="166" spans="2:14" ht="4.5" customHeight="1">
      <c r="N166" s="1" t="str">
        <f>IF(M166="","",#REF!+M166)</f>
        <v/>
      </c>
    </row>
    <row r="167" spans="2:14" ht="16.5" customHeight="1">
      <c r="B167" s="11" t="s">
        <v>106</v>
      </c>
      <c r="C167" s="14" t="s">
        <v>39</v>
      </c>
      <c r="D167" s="19" t="s">
        <v>111</v>
      </c>
      <c r="E167" s="19" t="s">
        <v>6</v>
      </c>
      <c r="F167" s="19" t="s">
        <v>112</v>
      </c>
      <c r="G167" s="19"/>
      <c r="H167" s="19" t="s">
        <v>113</v>
      </c>
      <c r="I167" s="19"/>
      <c r="J167" s="19"/>
      <c r="K167" s="19"/>
      <c r="L167" s="19"/>
      <c r="M167" s="19" t="s">
        <v>114</v>
      </c>
      <c r="N167" s="56" t="s">
        <v>115</v>
      </c>
    </row>
    <row r="168" spans="2:14" ht="15.75" customHeight="1">
      <c r="B168" s="12">
        <f t="shared" ref="B168:B207" si="6">ROW()-47</f>
        <v>121</v>
      </c>
      <c r="C168" s="15"/>
      <c r="D168" s="20"/>
      <c r="E168" s="31"/>
      <c r="F168" s="34"/>
      <c r="G168" s="39"/>
      <c r="H168" s="34"/>
      <c r="I168" s="44"/>
      <c r="J168" s="44"/>
      <c r="K168" s="44"/>
      <c r="L168" s="39"/>
      <c r="M168" s="52"/>
      <c r="N168" s="57" t="str">
        <f>IF(M168="","",N155+M168)</f>
        <v/>
      </c>
    </row>
    <row r="169" spans="2:14" ht="15.75" customHeight="1">
      <c r="B169" s="12">
        <f t="shared" si="6"/>
        <v>122</v>
      </c>
      <c r="C169" s="16"/>
      <c r="D169" s="21"/>
      <c r="E169" s="32"/>
      <c r="F169" s="34"/>
      <c r="G169" s="39"/>
      <c r="H169" s="34"/>
      <c r="I169" s="44"/>
      <c r="J169" s="44"/>
      <c r="K169" s="44"/>
      <c r="L169" s="39"/>
      <c r="M169" s="52"/>
      <c r="N169" s="57" t="str">
        <f t="shared" ref="N169:N207" si="7">IF(M169="","",SUM(N168,M169))</f>
        <v/>
      </c>
    </row>
    <row r="170" spans="2:14" ht="15.75" customHeight="1">
      <c r="B170" s="12">
        <f t="shared" si="6"/>
        <v>123</v>
      </c>
      <c r="C170" s="16"/>
      <c r="D170" s="21"/>
      <c r="E170" s="32"/>
      <c r="F170" s="34"/>
      <c r="G170" s="39"/>
      <c r="H170" s="34"/>
      <c r="I170" s="44"/>
      <c r="J170" s="44"/>
      <c r="K170" s="44"/>
      <c r="L170" s="39"/>
      <c r="M170" s="52"/>
      <c r="N170" s="57" t="str">
        <f t="shared" si="7"/>
        <v/>
      </c>
    </row>
    <row r="171" spans="2:14" ht="15.75" customHeight="1">
      <c r="B171" s="12">
        <f t="shared" si="6"/>
        <v>124</v>
      </c>
      <c r="C171" s="15"/>
      <c r="D171" s="20"/>
      <c r="E171" s="31"/>
      <c r="F171" s="34"/>
      <c r="G171" s="39"/>
      <c r="H171" s="34"/>
      <c r="I171" s="44"/>
      <c r="J171" s="44"/>
      <c r="K171" s="44"/>
      <c r="L171" s="39"/>
      <c r="M171" s="52"/>
      <c r="N171" s="57" t="str">
        <f t="shared" si="7"/>
        <v/>
      </c>
    </row>
    <row r="172" spans="2:14" ht="15.75" customHeight="1">
      <c r="B172" s="12">
        <f t="shared" si="6"/>
        <v>125</v>
      </c>
      <c r="C172" s="15"/>
      <c r="D172" s="20"/>
      <c r="E172" s="31"/>
      <c r="F172" s="34"/>
      <c r="G172" s="39"/>
      <c r="H172" s="34"/>
      <c r="I172" s="44"/>
      <c r="J172" s="44"/>
      <c r="K172" s="44"/>
      <c r="L172" s="39"/>
      <c r="M172" s="52"/>
      <c r="N172" s="57" t="str">
        <f t="shared" si="7"/>
        <v/>
      </c>
    </row>
    <row r="173" spans="2:14" ht="15.75" customHeight="1">
      <c r="B173" s="12">
        <f t="shared" si="6"/>
        <v>126</v>
      </c>
      <c r="C173" s="17"/>
      <c r="D173" s="22"/>
      <c r="E173" s="33"/>
      <c r="F173" s="35"/>
      <c r="G173" s="40"/>
      <c r="H173" s="35"/>
      <c r="I173" s="45"/>
      <c r="J173" s="45"/>
      <c r="K173" s="45"/>
      <c r="L173" s="40"/>
      <c r="M173" s="52"/>
      <c r="N173" s="57" t="str">
        <f t="shared" si="7"/>
        <v/>
      </c>
    </row>
    <row r="174" spans="2:14" ht="15.75" customHeight="1">
      <c r="B174" s="12">
        <f t="shared" si="6"/>
        <v>127</v>
      </c>
      <c r="C174" s="16"/>
      <c r="D174" s="21"/>
      <c r="E174" s="32"/>
      <c r="F174" s="34"/>
      <c r="G174" s="39"/>
      <c r="H174" s="34"/>
      <c r="I174" s="44"/>
      <c r="J174" s="44"/>
      <c r="K174" s="44"/>
      <c r="L174" s="39"/>
      <c r="M174" s="52"/>
      <c r="N174" s="57" t="str">
        <f t="shared" si="7"/>
        <v/>
      </c>
    </row>
    <row r="175" spans="2:14" ht="15.75" customHeight="1">
      <c r="B175" s="12">
        <f t="shared" si="6"/>
        <v>128</v>
      </c>
      <c r="C175" s="16"/>
      <c r="D175" s="21"/>
      <c r="E175" s="32"/>
      <c r="F175" s="34"/>
      <c r="G175" s="39"/>
      <c r="H175" s="34"/>
      <c r="I175" s="44"/>
      <c r="J175" s="44"/>
      <c r="K175" s="44"/>
      <c r="L175" s="39"/>
      <c r="M175" s="52"/>
      <c r="N175" s="57" t="str">
        <f t="shared" si="7"/>
        <v/>
      </c>
    </row>
    <row r="176" spans="2:14" ht="15.75" customHeight="1">
      <c r="B176" s="12">
        <f t="shared" si="6"/>
        <v>129</v>
      </c>
      <c r="C176" s="15"/>
      <c r="D176" s="20"/>
      <c r="E176" s="31"/>
      <c r="F176" s="34"/>
      <c r="G176" s="39"/>
      <c r="H176" s="34"/>
      <c r="I176" s="44"/>
      <c r="J176" s="44"/>
      <c r="K176" s="44"/>
      <c r="L176" s="39"/>
      <c r="M176" s="52"/>
      <c r="N176" s="57" t="str">
        <f t="shared" si="7"/>
        <v/>
      </c>
    </row>
    <row r="177" spans="2:14" ht="15.75" customHeight="1">
      <c r="B177" s="12">
        <f t="shared" si="6"/>
        <v>130</v>
      </c>
      <c r="C177" s="16"/>
      <c r="D177" s="21"/>
      <c r="E177" s="32"/>
      <c r="F177" s="34"/>
      <c r="G177" s="39"/>
      <c r="H177" s="34"/>
      <c r="I177" s="44"/>
      <c r="J177" s="44"/>
      <c r="K177" s="44"/>
      <c r="L177" s="39"/>
      <c r="M177" s="52"/>
      <c r="N177" s="57" t="str">
        <f t="shared" si="7"/>
        <v/>
      </c>
    </row>
    <row r="178" spans="2:14" ht="15.75" customHeight="1">
      <c r="B178" s="12">
        <f t="shared" si="6"/>
        <v>131</v>
      </c>
      <c r="C178" s="15"/>
      <c r="D178" s="20"/>
      <c r="E178" s="31"/>
      <c r="F178" s="34"/>
      <c r="G178" s="39"/>
      <c r="H178" s="34"/>
      <c r="I178" s="44"/>
      <c r="J178" s="44"/>
      <c r="K178" s="44"/>
      <c r="L178" s="39"/>
      <c r="M178" s="52"/>
      <c r="N178" s="57" t="str">
        <f t="shared" si="7"/>
        <v/>
      </c>
    </row>
    <row r="179" spans="2:14" ht="15.75" customHeight="1">
      <c r="B179" s="12">
        <f t="shared" si="6"/>
        <v>132</v>
      </c>
      <c r="C179" s="15"/>
      <c r="D179" s="20"/>
      <c r="E179" s="31"/>
      <c r="F179" s="34"/>
      <c r="G179" s="39"/>
      <c r="H179" s="34"/>
      <c r="I179" s="44"/>
      <c r="J179" s="44"/>
      <c r="K179" s="44"/>
      <c r="L179" s="39"/>
      <c r="M179" s="52"/>
      <c r="N179" s="57" t="str">
        <f t="shared" si="7"/>
        <v/>
      </c>
    </row>
    <row r="180" spans="2:14" ht="15.75" customHeight="1">
      <c r="B180" s="12">
        <f t="shared" si="6"/>
        <v>133</v>
      </c>
      <c r="C180" s="15"/>
      <c r="D180" s="20"/>
      <c r="E180" s="31"/>
      <c r="F180" s="34"/>
      <c r="G180" s="39"/>
      <c r="H180" s="34"/>
      <c r="I180" s="44"/>
      <c r="J180" s="44"/>
      <c r="K180" s="44"/>
      <c r="L180" s="39"/>
      <c r="M180" s="52"/>
      <c r="N180" s="57" t="str">
        <f t="shared" si="7"/>
        <v/>
      </c>
    </row>
    <row r="181" spans="2:14" ht="15.75" customHeight="1">
      <c r="B181" s="12">
        <f t="shared" si="6"/>
        <v>134</v>
      </c>
      <c r="C181" s="17"/>
      <c r="D181" s="22"/>
      <c r="E181" s="33"/>
      <c r="F181" s="35"/>
      <c r="G181" s="40"/>
      <c r="H181" s="35"/>
      <c r="I181" s="45"/>
      <c r="J181" s="45"/>
      <c r="K181" s="45"/>
      <c r="L181" s="40"/>
      <c r="M181" s="52"/>
      <c r="N181" s="57" t="str">
        <f t="shared" si="7"/>
        <v/>
      </c>
    </row>
    <row r="182" spans="2:14" ht="15.75" customHeight="1">
      <c r="B182" s="12">
        <f t="shared" si="6"/>
        <v>135</v>
      </c>
      <c r="C182" s="15"/>
      <c r="D182" s="20"/>
      <c r="E182" s="31"/>
      <c r="F182" s="34"/>
      <c r="G182" s="39"/>
      <c r="H182" s="34"/>
      <c r="I182" s="44"/>
      <c r="J182" s="44"/>
      <c r="K182" s="44"/>
      <c r="L182" s="39"/>
      <c r="M182" s="52"/>
      <c r="N182" s="57" t="str">
        <f t="shared" si="7"/>
        <v/>
      </c>
    </row>
    <row r="183" spans="2:14" ht="15.75" customHeight="1">
      <c r="B183" s="12">
        <f t="shared" si="6"/>
        <v>136</v>
      </c>
      <c r="C183" s="15"/>
      <c r="D183" s="20"/>
      <c r="E183" s="31"/>
      <c r="F183" s="34"/>
      <c r="G183" s="39"/>
      <c r="H183" s="34"/>
      <c r="I183" s="44"/>
      <c r="J183" s="44"/>
      <c r="K183" s="44"/>
      <c r="L183" s="39"/>
      <c r="M183" s="52"/>
      <c r="N183" s="57" t="str">
        <f t="shared" si="7"/>
        <v/>
      </c>
    </row>
    <row r="184" spans="2:14" ht="15.75" customHeight="1">
      <c r="B184" s="12">
        <f t="shared" si="6"/>
        <v>137</v>
      </c>
      <c r="C184" s="15"/>
      <c r="D184" s="20"/>
      <c r="E184" s="31"/>
      <c r="F184" s="34"/>
      <c r="G184" s="39"/>
      <c r="H184" s="34"/>
      <c r="I184" s="44"/>
      <c r="J184" s="44"/>
      <c r="K184" s="44"/>
      <c r="L184" s="39"/>
      <c r="M184" s="52"/>
      <c r="N184" s="57" t="str">
        <f t="shared" si="7"/>
        <v/>
      </c>
    </row>
    <row r="185" spans="2:14" ht="15.75" customHeight="1">
      <c r="B185" s="12">
        <f t="shared" si="6"/>
        <v>138</v>
      </c>
      <c r="C185" s="15"/>
      <c r="D185" s="20"/>
      <c r="E185" s="31"/>
      <c r="F185" s="34"/>
      <c r="G185" s="39"/>
      <c r="H185" s="34"/>
      <c r="I185" s="44"/>
      <c r="J185" s="44"/>
      <c r="K185" s="44"/>
      <c r="L185" s="39"/>
      <c r="M185" s="52"/>
      <c r="N185" s="57" t="str">
        <f t="shared" si="7"/>
        <v/>
      </c>
    </row>
    <row r="186" spans="2:14" ht="15.75" customHeight="1">
      <c r="B186" s="12">
        <f t="shared" si="6"/>
        <v>139</v>
      </c>
      <c r="C186" s="15"/>
      <c r="D186" s="20"/>
      <c r="E186" s="31"/>
      <c r="F186" s="34"/>
      <c r="G186" s="39"/>
      <c r="H186" s="34"/>
      <c r="I186" s="44"/>
      <c r="J186" s="44"/>
      <c r="K186" s="44"/>
      <c r="L186" s="39"/>
      <c r="M186" s="52"/>
      <c r="N186" s="57" t="str">
        <f t="shared" si="7"/>
        <v/>
      </c>
    </row>
    <row r="187" spans="2:14" ht="15.75" customHeight="1">
      <c r="B187" s="12">
        <f t="shared" si="6"/>
        <v>140</v>
      </c>
      <c r="C187" s="15"/>
      <c r="D187" s="20"/>
      <c r="E187" s="31"/>
      <c r="F187" s="34"/>
      <c r="G187" s="39"/>
      <c r="H187" s="34"/>
      <c r="I187" s="44"/>
      <c r="J187" s="44"/>
      <c r="K187" s="44"/>
      <c r="L187" s="39"/>
      <c r="M187" s="52"/>
      <c r="N187" s="57" t="str">
        <f t="shared" si="7"/>
        <v/>
      </c>
    </row>
    <row r="188" spans="2:14" ht="15.75" customHeight="1">
      <c r="B188" s="12">
        <f t="shared" si="6"/>
        <v>141</v>
      </c>
      <c r="C188" s="15"/>
      <c r="D188" s="20"/>
      <c r="E188" s="31"/>
      <c r="F188" s="34"/>
      <c r="G188" s="39"/>
      <c r="H188" s="34"/>
      <c r="I188" s="44"/>
      <c r="J188" s="44"/>
      <c r="K188" s="44"/>
      <c r="L188" s="39"/>
      <c r="M188" s="52"/>
      <c r="N188" s="57" t="str">
        <f t="shared" si="7"/>
        <v/>
      </c>
    </row>
    <row r="189" spans="2:14" ht="15.75" customHeight="1">
      <c r="B189" s="12">
        <f t="shared" si="6"/>
        <v>142</v>
      </c>
      <c r="C189" s="15"/>
      <c r="D189" s="20"/>
      <c r="E189" s="31"/>
      <c r="F189" s="34"/>
      <c r="G189" s="39"/>
      <c r="H189" s="34"/>
      <c r="I189" s="44"/>
      <c r="J189" s="44"/>
      <c r="K189" s="44"/>
      <c r="L189" s="39"/>
      <c r="M189" s="52"/>
      <c r="N189" s="57" t="str">
        <f t="shared" si="7"/>
        <v/>
      </c>
    </row>
    <row r="190" spans="2:14" ht="15.75" customHeight="1">
      <c r="B190" s="12">
        <f t="shared" si="6"/>
        <v>143</v>
      </c>
      <c r="C190" s="15"/>
      <c r="D190" s="20"/>
      <c r="E190" s="31"/>
      <c r="F190" s="34"/>
      <c r="G190" s="39"/>
      <c r="H190" s="34"/>
      <c r="I190" s="44"/>
      <c r="J190" s="44"/>
      <c r="K190" s="44"/>
      <c r="L190" s="39"/>
      <c r="M190" s="52"/>
      <c r="N190" s="57" t="str">
        <f t="shared" si="7"/>
        <v/>
      </c>
    </row>
    <row r="191" spans="2:14" ht="15.75" customHeight="1">
      <c r="B191" s="12">
        <f t="shared" si="6"/>
        <v>144</v>
      </c>
      <c r="C191" s="15"/>
      <c r="D191" s="20"/>
      <c r="E191" s="31"/>
      <c r="F191" s="34"/>
      <c r="G191" s="39"/>
      <c r="H191" s="34"/>
      <c r="I191" s="44"/>
      <c r="J191" s="44"/>
      <c r="K191" s="44"/>
      <c r="L191" s="39"/>
      <c r="M191" s="52"/>
      <c r="N191" s="57" t="str">
        <f t="shared" si="7"/>
        <v/>
      </c>
    </row>
    <row r="192" spans="2:14" ht="15.75" customHeight="1">
      <c r="B192" s="12">
        <f t="shared" si="6"/>
        <v>145</v>
      </c>
      <c r="C192" s="15"/>
      <c r="D192" s="20"/>
      <c r="E192" s="31"/>
      <c r="F192" s="34"/>
      <c r="G192" s="39"/>
      <c r="H192" s="34"/>
      <c r="I192" s="44"/>
      <c r="J192" s="44"/>
      <c r="K192" s="44"/>
      <c r="L192" s="39"/>
      <c r="M192" s="52"/>
      <c r="N192" s="57" t="str">
        <f t="shared" si="7"/>
        <v/>
      </c>
    </row>
    <row r="193" spans="2:14" ht="15.75" customHeight="1">
      <c r="B193" s="12">
        <f t="shared" si="6"/>
        <v>146</v>
      </c>
      <c r="C193" s="15"/>
      <c r="D193" s="20"/>
      <c r="E193" s="31"/>
      <c r="F193" s="34"/>
      <c r="G193" s="39"/>
      <c r="H193" s="34"/>
      <c r="I193" s="44"/>
      <c r="J193" s="44"/>
      <c r="K193" s="44"/>
      <c r="L193" s="39"/>
      <c r="M193" s="52"/>
      <c r="N193" s="57" t="str">
        <f t="shared" si="7"/>
        <v/>
      </c>
    </row>
    <row r="194" spans="2:14" ht="15.75" customHeight="1">
      <c r="B194" s="12">
        <f t="shared" si="6"/>
        <v>147</v>
      </c>
      <c r="C194" s="15"/>
      <c r="D194" s="20"/>
      <c r="E194" s="31"/>
      <c r="F194" s="34"/>
      <c r="G194" s="39"/>
      <c r="H194" s="34"/>
      <c r="I194" s="44"/>
      <c r="J194" s="44"/>
      <c r="K194" s="44"/>
      <c r="L194" s="39"/>
      <c r="M194" s="52"/>
      <c r="N194" s="57" t="str">
        <f t="shared" si="7"/>
        <v/>
      </c>
    </row>
    <row r="195" spans="2:14" ht="15.75" customHeight="1">
      <c r="B195" s="12">
        <f t="shared" si="6"/>
        <v>148</v>
      </c>
      <c r="C195" s="15"/>
      <c r="D195" s="20"/>
      <c r="E195" s="31"/>
      <c r="F195" s="34"/>
      <c r="G195" s="39"/>
      <c r="H195" s="34"/>
      <c r="I195" s="44"/>
      <c r="J195" s="44"/>
      <c r="K195" s="44"/>
      <c r="L195" s="39"/>
      <c r="M195" s="52"/>
      <c r="N195" s="57" t="str">
        <f t="shared" si="7"/>
        <v/>
      </c>
    </row>
    <row r="196" spans="2:14" ht="15.75" customHeight="1">
      <c r="B196" s="12">
        <f t="shared" si="6"/>
        <v>149</v>
      </c>
      <c r="C196" s="15"/>
      <c r="D196" s="20"/>
      <c r="E196" s="31"/>
      <c r="F196" s="34"/>
      <c r="G196" s="39"/>
      <c r="H196" s="34"/>
      <c r="I196" s="44"/>
      <c r="J196" s="44"/>
      <c r="K196" s="44"/>
      <c r="L196" s="39"/>
      <c r="M196" s="52"/>
      <c r="N196" s="57" t="str">
        <f t="shared" si="7"/>
        <v/>
      </c>
    </row>
    <row r="197" spans="2:14" ht="15.75" customHeight="1">
      <c r="B197" s="12">
        <f t="shared" si="6"/>
        <v>150</v>
      </c>
      <c r="C197" s="15"/>
      <c r="D197" s="20"/>
      <c r="E197" s="31"/>
      <c r="F197" s="34"/>
      <c r="G197" s="39"/>
      <c r="H197" s="34"/>
      <c r="I197" s="44"/>
      <c r="J197" s="44"/>
      <c r="K197" s="44"/>
      <c r="L197" s="39"/>
      <c r="M197" s="52"/>
      <c r="N197" s="57" t="str">
        <f t="shared" si="7"/>
        <v/>
      </c>
    </row>
    <row r="198" spans="2:14" ht="15.75" customHeight="1">
      <c r="B198" s="12">
        <f t="shared" si="6"/>
        <v>151</v>
      </c>
      <c r="C198" s="15"/>
      <c r="D198" s="20"/>
      <c r="E198" s="31"/>
      <c r="F198" s="34"/>
      <c r="G198" s="39"/>
      <c r="H198" s="34"/>
      <c r="I198" s="44"/>
      <c r="J198" s="44"/>
      <c r="K198" s="44"/>
      <c r="L198" s="39"/>
      <c r="M198" s="52"/>
      <c r="N198" s="57" t="str">
        <f t="shared" si="7"/>
        <v/>
      </c>
    </row>
    <row r="199" spans="2:14" ht="15.75" customHeight="1">
      <c r="B199" s="12">
        <f t="shared" si="6"/>
        <v>152</v>
      </c>
      <c r="C199" s="15"/>
      <c r="D199" s="20"/>
      <c r="E199" s="31"/>
      <c r="F199" s="34"/>
      <c r="G199" s="39"/>
      <c r="H199" s="34"/>
      <c r="I199" s="44"/>
      <c r="J199" s="44"/>
      <c r="K199" s="44"/>
      <c r="L199" s="39"/>
      <c r="M199" s="52"/>
      <c r="N199" s="57" t="str">
        <f t="shared" si="7"/>
        <v/>
      </c>
    </row>
    <row r="200" spans="2:14" ht="15.75" customHeight="1">
      <c r="B200" s="12">
        <f t="shared" si="6"/>
        <v>153</v>
      </c>
      <c r="C200" s="15"/>
      <c r="D200" s="20"/>
      <c r="E200" s="31"/>
      <c r="F200" s="34"/>
      <c r="G200" s="39"/>
      <c r="H200" s="34"/>
      <c r="I200" s="44"/>
      <c r="J200" s="44"/>
      <c r="K200" s="44"/>
      <c r="L200" s="39"/>
      <c r="M200" s="52"/>
      <c r="N200" s="57" t="str">
        <f t="shared" si="7"/>
        <v/>
      </c>
    </row>
    <row r="201" spans="2:14" ht="15.75" customHeight="1">
      <c r="B201" s="12">
        <f t="shared" si="6"/>
        <v>154</v>
      </c>
      <c r="C201" s="15"/>
      <c r="D201" s="20"/>
      <c r="E201" s="31"/>
      <c r="F201" s="34"/>
      <c r="G201" s="39"/>
      <c r="H201" s="34"/>
      <c r="I201" s="44"/>
      <c r="J201" s="44"/>
      <c r="K201" s="44"/>
      <c r="L201" s="39"/>
      <c r="M201" s="52"/>
      <c r="N201" s="57" t="str">
        <f t="shared" si="7"/>
        <v/>
      </c>
    </row>
    <row r="202" spans="2:14" ht="15.75" customHeight="1">
      <c r="B202" s="12">
        <f t="shared" si="6"/>
        <v>155</v>
      </c>
      <c r="C202" s="15"/>
      <c r="D202" s="20"/>
      <c r="E202" s="31"/>
      <c r="F202" s="34"/>
      <c r="G202" s="39"/>
      <c r="H202" s="34"/>
      <c r="I202" s="44"/>
      <c r="J202" s="44"/>
      <c r="K202" s="44"/>
      <c r="L202" s="39"/>
      <c r="M202" s="52"/>
      <c r="N202" s="57" t="str">
        <f t="shared" si="7"/>
        <v/>
      </c>
    </row>
    <row r="203" spans="2:14" ht="15.75" customHeight="1">
      <c r="B203" s="12">
        <f t="shared" si="6"/>
        <v>156</v>
      </c>
      <c r="C203" s="15"/>
      <c r="D203" s="20"/>
      <c r="E203" s="31"/>
      <c r="F203" s="34"/>
      <c r="G203" s="39"/>
      <c r="H203" s="34"/>
      <c r="I203" s="44"/>
      <c r="J203" s="44"/>
      <c r="K203" s="44"/>
      <c r="L203" s="39"/>
      <c r="M203" s="52"/>
      <c r="N203" s="57" t="str">
        <f t="shared" si="7"/>
        <v/>
      </c>
    </row>
    <row r="204" spans="2:14" ht="15.75" customHeight="1">
      <c r="B204" s="12">
        <f t="shared" si="6"/>
        <v>157</v>
      </c>
      <c r="C204" s="15"/>
      <c r="D204" s="20"/>
      <c r="E204" s="31"/>
      <c r="F204" s="34"/>
      <c r="G204" s="39"/>
      <c r="H204" s="34"/>
      <c r="I204" s="44"/>
      <c r="J204" s="44"/>
      <c r="K204" s="44"/>
      <c r="L204" s="39"/>
      <c r="M204" s="52"/>
      <c r="N204" s="57" t="str">
        <f t="shared" si="7"/>
        <v/>
      </c>
    </row>
    <row r="205" spans="2:14" ht="15.75" customHeight="1">
      <c r="B205" s="12">
        <f t="shared" si="6"/>
        <v>158</v>
      </c>
      <c r="C205" s="15"/>
      <c r="D205" s="20"/>
      <c r="E205" s="31"/>
      <c r="F205" s="34"/>
      <c r="G205" s="39"/>
      <c r="H205" s="34"/>
      <c r="I205" s="44"/>
      <c r="J205" s="44"/>
      <c r="K205" s="44"/>
      <c r="L205" s="39"/>
      <c r="M205" s="52"/>
      <c r="N205" s="57" t="str">
        <f t="shared" si="7"/>
        <v/>
      </c>
    </row>
    <row r="206" spans="2:14" ht="15.75" customHeight="1">
      <c r="B206" s="12">
        <f t="shared" si="6"/>
        <v>159</v>
      </c>
      <c r="C206" s="15"/>
      <c r="D206" s="20"/>
      <c r="E206" s="31"/>
      <c r="F206" s="34"/>
      <c r="G206" s="39"/>
      <c r="H206" s="34"/>
      <c r="I206" s="44"/>
      <c r="J206" s="44"/>
      <c r="K206" s="44"/>
      <c r="L206" s="39"/>
      <c r="M206" s="52"/>
      <c r="N206" s="57" t="str">
        <f t="shared" si="7"/>
        <v/>
      </c>
    </row>
    <row r="207" spans="2:14" ht="15.75" customHeight="1">
      <c r="B207" s="12">
        <f t="shared" si="6"/>
        <v>160</v>
      </c>
      <c r="C207" s="15"/>
      <c r="D207" s="20"/>
      <c r="E207" s="31"/>
      <c r="F207" s="34"/>
      <c r="G207" s="39"/>
      <c r="H207" s="34"/>
      <c r="I207" s="44"/>
      <c r="J207" s="44"/>
      <c r="K207" s="44"/>
      <c r="L207" s="39"/>
      <c r="M207" s="52"/>
      <c r="N207" s="57" t="str">
        <f t="shared" si="7"/>
        <v/>
      </c>
    </row>
    <row r="208" spans="2:14" ht="15.75" customHeight="1">
      <c r="B208" s="13" t="s">
        <v>110</v>
      </c>
      <c r="C208" s="18"/>
      <c r="D208" s="18"/>
      <c r="E208" s="18"/>
      <c r="F208" s="18"/>
      <c r="G208" s="18"/>
      <c r="H208" s="18"/>
      <c r="I208" s="18"/>
      <c r="J208" s="18"/>
      <c r="K208" s="18"/>
      <c r="L208" s="50"/>
      <c r="M208" s="53">
        <f>SUM(M168:M207)</f>
        <v>0</v>
      </c>
      <c r="N208" s="58"/>
    </row>
    <row r="210" spans="13:14" ht="16.5" customHeight="1">
      <c r="M210" s="54">
        <f>M52+M104+M156+M208</f>
        <v>0</v>
      </c>
      <c r="N210" s="1" t="s">
        <v>117</v>
      </c>
    </row>
    <row r="212" spans="13:14" ht="16.5" customHeight="1">
      <c r="M212" s="54">
        <f>M210+'出納簿（需用費2）'!M210+'出納簿（需用費3）'!M210+'出納簿（需用費4）'!M210+'出納簿（需用費5）'!M210</f>
        <v>0</v>
      </c>
      <c r="N212" s="1" t="s">
        <v>17</v>
      </c>
    </row>
  </sheetData>
  <sheetProtection password="C7A8" sheet="1" objects="1" scenarios="1" formatCells="0" selectLockedCells="1"/>
  <mergeCells count="383">
    <mergeCell ref="B1:N1"/>
    <mergeCell ref="J3:N3"/>
    <mergeCell ref="F11:G11"/>
    <mergeCell ref="H11:L11"/>
    <mergeCell ref="F12:G12"/>
    <mergeCell ref="H12:L12"/>
    <mergeCell ref="F13:G13"/>
    <mergeCell ref="H13:L13"/>
    <mergeCell ref="F14:G14"/>
    <mergeCell ref="H14:L14"/>
    <mergeCell ref="F15:G15"/>
    <mergeCell ref="H15:L15"/>
    <mergeCell ref="F16:G16"/>
    <mergeCell ref="H16:L16"/>
    <mergeCell ref="F17:G17"/>
    <mergeCell ref="H17:L17"/>
    <mergeCell ref="F18:G18"/>
    <mergeCell ref="H18:L18"/>
    <mergeCell ref="F19:G19"/>
    <mergeCell ref="H19:L19"/>
    <mergeCell ref="F20:G20"/>
    <mergeCell ref="H20:L20"/>
    <mergeCell ref="F21:G21"/>
    <mergeCell ref="H21:L21"/>
    <mergeCell ref="F22:G22"/>
    <mergeCell ref="H22:L22"/>
    <mergeCell ref="F23:G23"/>
    <mergeCell ref="H23:L23"/>
    <mergeCell ref="F24:G24"/>
    <mergeCell ref="H24:L24"/>
    <mergeCell ref="F25:G25"/>
    <mergeCell ref="H25:L25"/>
    <mergeCell ref="F26:G26"/>
    <mergeCell ref="H26:L26"/>
    <mergeCell ref="F27:G27"/>
    <mergeCell ref="H27:L27"/>
    <mergeCell ref="F28:G28"/>
    <mergeCell ref="H28:L28"/>
    <mergeCell ref="F29:G29"/>
    <mergeCell ref="H29:L29"/>
    <mergeCell ref="F30:G30"/>
    <mergeCell ref="H30:L30"/>
    <mergeCell ref="F31:G31"/>
    <mergeCell ref="H31:L31"/>
    <mergeCell ref="F32:G32"/>
    <mergeCell ref="H32:L32"/>
    <mergeCell ref="F33:G33"/>
    <mergeCell ref="H33:L33"/>
    <mergeCell ref="F34:G34"/>
    <mergeCell ref="H34:L34"/>
    <mergeCell ref="F35:G35"/>
    <mergeCell ref="H35:L35"/>
    <mergeCell ref="F36:G36"/>
    <mergeCell ref="H36:L36"/>
    <mergeCell ref="F37:G37"/>
    <mergeCell ref="H37:L37"/>
    <mergeCell ref="F38:G38"/>
    <mergeCell ref="H38:L38"/>
    <mergeCell ref="F39:G39"/>
    <mergeCell ref="H39:L39"/>
    <mergeCell ref="F40:G40"/>
    <mergeCell ref="H40:L40"/>
    <mergeCell ref="F41:G41"/>
    <mergeCell ref="H41:L41"/>
    <mergeCell ref="F42:G42"/>
    <mergeCell ref="H42:L42"/>
    <mergeCell ref="F43:G43"/>
    <mergeCell ref="H43:L43"/>
    <mergeCell ref="F44:G44"/>
    <mergeCell ref="H44:L44"/>
    <mergeCell ref="F45:G45"/>
    <mergeCell ref="H45:L45"/>
    <mergeCell ref="F46:G46"/>
    <mergeCell ref="H46:L46"/>
    <mergeCell ref="F47:G47"/>
    <mergeCell ref="H47:L47"/>
    <mergeCell ref="F48:G48"/>
    <mergeCell ref="H48:L48"/>
    <mergeCell ref="F49:G49"/>
    <mergeCell ref="H49:L49"/>
    <mergeCell ref="F50:G50"/>
    <mergeCell ref="H50:L50"/>
    <mergeCell ref="F51:G51"/>
    <mergeCell ref="H51:L51"/>
    <mergeCell ref="B52:L52"/>
    <mergeCell ref="B53:N53"/>
    <mergeCell ref="J55:N55"/>
    <mergeCell ref="F63:G63"/>
    <mergeCell ref="H63:L63"/>
    <mergeCell ref="F64:G64"/>
    <mergeCell ref="H64:L64"/>
    <mergeCell ref="F65:G65"/>
    <mergeCell ref="H65:L65"/>
    <mergeCell ref="F66:G66"/>
    <mergeCell ref="H66:L66"/>
    <mergeCell ref="F67:G67"/>
    <mergeCell ref="H67:L67"/>
    <mergeCell ref="F68:G68"/>
    <mergeCell ref="H68:L68"/>
    <mergeCell ref="F69:G69"/>
    <mergeCell ref="H69:L69"/>
    <mergeCell ref="F70:G70"/>
    <mergeCell ref="H70:L70"/>
    <mergeCell ref="F71:G71"/>
    <mergeCell ref="H71:L71"/>
    <mergeCell ref="F72:G72"/>
    <mergeCell ref="H72:L72"/>
    <mergeCell ref="F73:G73"/>
    <mergeCell ref="H73:L73"/>
    <mergeCell ref="F74:G74"/>
    <mergeCell ref="H74:L74"/>
    <mergeCell ref="F75:G75"/>
    <mergeCell ref="H75:L75"/>
    <mergeCell ref="F76:G76"/>
    <mergeCell ref="H76:L76"/>
    <mergeCell ref="F77:G77"/>
    <mergeCell ref="H77:L77"/>
    <mergeCell ref="F78:G78"/>
    <mergeCell ref="H78:L78"/>
    <mergeCell ref="F79:G79"/>
    <mergeCell ref="H79:L79"/>
    <mergeCell ref="F80:G80"/>
    <mergeCell ref="H80:L80"/>
    <mergeCell ref="F81:G81"/>
    <mergeCell ref="H81:L81"/>
    <mergeCell ref="F82:G82"/>
    <mergeCell ref="H82:L82"/>
    <mergeCell ref="F83:G83"/>
    <mergeCell ref="H83:L83"/>
    <mergeCell ref="F84:G84"/>
    <mergeCell ref="H84:L84"/>
    <mergeCell ref="F85:G85"/>
    <mergeCell ref="H85:L85"/>
    <mergeCell ref="F86:G86"/>
    <mergeCell ref="H86:L86"/>
    <mergeCell ref="F87:G87"/>
    <mergeCell ref="H87:L87"/>
    <mergeCell ref="F88:G88"/>
    <mergeCell ref="H88:L88"/>
    <mergeCell ref="F89:G89"/>
    <mergeCell ref="H89:L89"/>
    <mergeCell ref="F90:G90"/>
    <mergeCell ref="H90:L90"/>
    <mergeCell ref="F91:G91"/>
    <mergeCell ref="H91:L91"/>
    <mergeCell ref="F92:G92"/>
    <mergeCell ref="H92:L92"/>
    <mergeCell ref="F93:G93"/>
    <mergeCell ref="H93:L93"/>
    <mergeCell ref="F94:G94"/>
    <mergeCell ref="H94:L94"/>
    <mergeCell ref="F95:G95"/>
    <mergeCell ref="H95:L95"/>
    <mergeCell ref="F96:G96"/>
    <mergeCell ref="H96:L96"/>
    <mergeCell ref="F97:G97"/>
    <mergeCell ref="H97:L97"/>
    <mergeCell ref="F98:G98"/>
    <mergeCell ref="H98:L98"/>
    <mergeCell ref="F99:G99"/>
    <mergeCell ref="H99:L99"/>
    <mergeCell ref="F100:G100"/>
    <mergeCell ref="H100:L100"/>
    <mergeCell ref="F101:G101"/>
    <mergeCell ref="H101:L101"/>
    <mergeCell ref="F102:G102"/>
    <mergeCell ref="H102:L102"/>
    <mergeCell ref="F103:G103"/>
    <mergeCell ref="H103:L103"/>
    <mergeCell ref="B104:L104"/>
    <mergeCell ref="B105:N105"/>
    <mergeCell ref="J107:N107"/>
    <mergeCell ref="F115:G115"/>
    <mergeCell ref="H115:L115"/>
    <mergeCell ref="F116:G116"/>
    <mergeCell ref="H116:L116"/>
    <mergeCell ref="F117:G117"/>
    <mergeCell ref="H117:L117"/>
    <mergeCell ref="F118:G118"/>
    <mergeCell ref="H118:L118"/>
    <mergeCell ref="F119:G119"/>
    <mergeCell ref="H119:L119"/>
    <mergeCell ref="F120:G120"/>
    <mergeCell ref="H120:L120"/>
    <mergeCell ref="F121:G121"/>
    <mergeCell ref="H121:L121"/>
    <mergeCell ref="F122:G122"/>
    <mergeCell ref="H122:L122"/>
    <mergeCell ref="F123:G123"/>
    <mergeCell ref="H123:L123"/>
    <mergeCell ref="F124:G124"/>
    <mergeCell ref="H124:L124"/>
    <mergeCell ref="F125:G125"/>
    <mergeCell ref="H125:L125"/>
    <mergeCell ref="F126:G126"/>
    <mergeCell ref="H126:L126"/>
    <mergeCell ref="F127:G127"/>
    <mergeCell ref="H127:L127"/>
    <mergeCell ref="F128:G128"/>
    <mergeCell ref="H128:L128"/>
    <mergeCell ref="F129:G129"/>
    <mergeCell ref="H129:L129"/>
    <mergeCell ref="F130:G130"/>
    <mergeCell ref="H130:L130"/>
    <mergeCell ref="F131:G131"/>
    <mergeCell ref="H131:L131"/>
    <mergeCell ref="F132:G132"/>
    <mergeCell ref="H132:L132"/>
    <mergeCell ref="F133:G133"/>
    <mergeCell ref="H133:L133"/>
    <mergeCell ref="F134:G134"/>
    <mergeCell ref="H134:L134"/>
    <mergeCell ref="F135:G135"/>
    <mergeCell ref="H135:L135"/>
    <mergeCell ref="F136:G136"/>
    <mergeCell ref="H136:L136"/>
    <mergeCell ref="F137:G137"/>
    <mergeCell ref="H137:L137"/>
    <mergeCell ref="F138:G138"/>
    <mergeCell ref="H138:L138"/>
    <mergeCell ref="F139:G139"/>
    <mergeCell ref="H139:L139"/>
    <mergeCell ref="F140:G140"/>
    <mergeCell ref="H140:L140"/>
    <mergeCell ref="F141:G141"/>
    <mergeCell ref="H141:L141"/>
    <mergeCell ref="F142:G142"/>
    <mergeCell ref="H142:L142"/>
    <mergeCell ref="F143:G143"/>
    <mergeCell ref="H143:L143"/>
    <mergeCell ref="F144:G144"/>
    <mergeCell ref="H144:L144"/>
    <mergeCell ref="F145:G145"/>
    <mergeCell ref="H145:L145"/>
    <mergeCell ref="F146:G146"/>
    <mergeCell ref="H146:L146"/>
    <mergeCell ref="F147:G147"/>
    <mergeCell ref="H147:L147"/>
    <mergeCell ref="F148:G148"/>
    <mergeCell ref="H148:L148"/>
    <mergeCell ref="F149:G149"/>
    <mergeCell ref="H149:L149"/>
    <mergeCell ref="F150:G150"/>
    <mergeCell ref="H150:L150"/>
    <mergeCell ref="F151:G151"/>
    <mergeCell ref="H151:L151"/>
    <mergeCell ref="F152:G152"/>
    <mergeCell ref="H152:L152"/>
    <mergeCell ref="F153:G153"/>
    <mergeCell ref="H153:L153"/>
    <mergeCell ref="F154:G154"/>
    <mergeCell ref="H154:L154"/>
    <mergeCell ref="F155:G155"/>
    <mergeCell ref="H155:L155"/>
    <mergeCell ref="B156:L156"/>
    <mergeCell ref="B157:N157"/>
    <mergeCell ref="J159:N159"/>
    <mergeCell ref="F167:G167"/>
    <mergeCell ref="H167:L167"/>
    <mergeCell ref="F168:G168"/>
    <mergeCell ref="H168:L168"/>
    <mergeCell ref="F169:G169"/>
    <mergeCell ref="H169:L169"/>
    <mergeCell ref="F170:G170"/>
    <mergeCell ref="H170:L170"/>
    <mergeCell ref="F171:G171"/>
    <mergeCell ref="H171:L171"/>
    <mergeCell ref="F172:G172"/>
    <mergeCell ref="H172:L172"/>
    <mergeCell ref="F173:G173"/>
    <mergeCell ref="H173:L173"/>
    <mergeCell ref="F174:G174"/>
    <mergeCell ref="H174:L174"/>
    <mergeCell ref="F175:G175"/>
    <mergeCell ref="H175:L175"/>
    <mergeCell ref="F176:G176"/>
    <mergeCell ref="H176:L176"/>
    <mergeCell ref="F177:G177"/>
    <mergeCell ref="H177:L177"/>
    <mergeCell ref="F178:G178"/>
    <mergeCell ref="H178:L178"/>
    <mergeCell ref="F179:G179"/>
    <mergeCell ref="H179:L179"/>
    <mergeCell ref="F180:G180"/>
    <mergeCell ref="H180:L180"/>
    <mergeCell ref="F181:G181"/>
    <mergeCell ref="H181:L181"/>
    <mergeCell ref="F182:G182"/>
    <mergeCell ref="H182:L182"/>
    <mergeCell ref="F183:G183"/>
    <mergeCell ref="H183:L183"/>
    <mergeCell ref="F184:G184"/>
    <mergeCell ref="H184:L184"/>
    <mergeCell ref="F185:G185"/>
    <mergeCell ref="H185:L185"/>
    <mergeCell ref="F186:G186"/>
    <mergeCell ref="H186:L186"/>
    <mergeCell ref="F187:G187"/>
    <mergeCell ref="H187:L187"/>
    <mergeCell ref="F188:G188"/>
    <mergeCell ref="H188:L188"/>
    <mergeCell ref="F189:G189"/>
    <mergeCell ref="H189:L189"/>
    <mergeCell ref="F190:G190"/>
    <mergeCell ref="H190:L190"/>
    <mergeCell ref="F191:G191"/>
    <mergeCell ref="H191:L191"/>
    <mergeCell ref="F192:G192"/>
    <mergeCell ref="H192:L192"/>
    <mergeCell ref="F193:G193"/>
    <mergeCell ref="H193:L193"/>
    <mergeCell ref="F194:G194"/>
    <mergeCell ref="H194:L194"/>
    <mergeCell ref="F195:G195"/>
    <mergeCell ref="H195:L195"/>
    <mergeCell ref="F196:G196"/>
    <mergeCell ref="H196:L196"/>
    <mergeCell ref="F197:G197"/>
    <mergeCell ref="H197:L197"/>
    <mergeCell ref="F198:G198"/>
    <mergeCell ref="H198:L198"/>
    <mergeCell ref="F199:G199"/>
    <mergeCell ref="H199:L199"/>
    <mergeCell ref="F200:G200"/>
    <mergeCell ref="H200:L200"/>
    <mergeCell ref="F201:G201"/>
    <mergeCell ref="H201:L201"/>
    <mergeCell ref="F202:G202"/>
    <mergeCell ref="H202:L202"/>
    <mergeCell ref="F203:G203"/>
    <mergeCell ref="H203:L203"/>
    <mergeCell ref="F204:G204"/>
    <mergeCell ref="H204:L204"/>
    <mergeCell ref="F205:G205"/>
    <mergeCell ref="H205:L205"/>
    <mergeCell ref="F206:G206"/>
    <mergeCell ref="H206:L206"/>
    <mergeCell ref="F207:G207"/>
    <mergeCell ref="H207:L207"/>
    <mergeCell ref="B208:L208"/>
    <mergeCell ref="A2:A3"/>
    <mergeCell ref="B2:D3"/>
    <mergeCell ref="E2:H3"/>
    <mergeCell ref="A4:A5"/>
    <mergeCell ref="B4:D5"/>
    <mergeCell ref="E4:H5"/>
    <mergeCell ref="A6:A7"/>
    <mergeCell ref="B6:D7"/>
    <mergeCell ref="E6:F7"/>
    <mergeCell ref="G6:H7"/>
    <mergeCell ref="B8:D9"/>
    <mergeCell ref="E8:F9"/>
    <mergeCell ref="G8:H9"/>
    <mergeCell ref="B54:D55"/>
    <mergeCell ref="E54:H55"/>
    <mergeCell ref="B56:D57"/>
    <mergeCell ref="E56:H57"/>
    <mergeCell ref="B58:D59"/>
    <mergeCell ref="E58:F59"/>
    <mergeCell ref="G58:H59"/>
    <mergeCell ref="B60:D61"/>
    <mergeCell ref="E60:F61"/>
    <mergeCell ref="G60:H61"/>
    <mergeCell ref="B106:D107"/>
    <mergeCell ref="E106:H107"/>
    <mergeCell ref="B108:D109"/>
    <mergeCell ref="E108:H109"/>
    <mergeCell ref="B110:D111"/>
    <mergeCell ref="E110:F111"/>
    <mergeCell ref="G110:H111"/>
    <mergeCell ref="B112:D113"/>
    <mergeCell ref="E112:F113"/>
    <mergeCell ref="G112:H113"/>
    <mergeCell ref="B158:D159"/>
    <mergeCell ref="E158:H159"/>
    <mergeCell ref="B160:D161"/>
    <mergeCell ref="E160:H161"/>
    <mergeCell ref="B162:D163"/>
    <mergeCell ref="E162:F163"/>
    <mergeCell ref="G162:H163"/>
    <mergeCell ref="B164:D165"/>
    <mergeCell ref="E164:F165"/>
    <mergeCell ref="G164:H165"/>
  </mergeCells>
  <phoneticPr fontId="2"/>
  <dataValidations count="2">
    <dataValidation allowBlank="1" showDropDown="1" showInputMessage="1" showErrorMessage="1" sqref="E2:H3 E6:F7"/>
    <dataValidation type="list" allowBlank="1" showDropDown="0" showInputMessage="0" showErrorMessage="1" errorTitle="エラー" error="ドロップダウンリストから費目を選んでください" promptTitle="注意" prompt="ドロップダウンリストから費目を選んでください" sqref="G6:H7">
      <formula1>",消耗品費,燃料費,食糧費,印刷製本費,光熱水費,修繕料"</formula1>
    </dataValidation>
  </dataValidations>
  <printOptions horizontalCentered="1"/>
  <pageMargins left="0.59055118110236227" right="0.59055118110236227" top="0.59055118110236227" bottom="0.59055118110236227" header="0.31496062992125984" footer="0.39370078740157483"/>
  <pageSetup paperSize="9" fitToWidth="1" fitToHeight="1" orientation="portrait" usePrinterDefaults="1" r:id="rId1"/>
  <headerFooter>
    <oddHeader>&amp;R&amp;12〔事務様式２〕</oddHeader>
  </headerFooter>
  <colBreaks count="1" manualBreakCount="1">
    <brk id="14"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tabColor rgb="FF0070C0"/>
  </sheetPr>
  <dimension ref="A1:IT210"/>
  <sheetViews>
    <sheetView zoomScaleSheetLayoutView="100" workbookViewId="0">
      <selection activeCell="G6" sqref="G6:H7"/>
    </sheetView>
  </sheetViews>
  <sheetFormatPr defaultRowHeight="16.5" customHeight="1"/>
  <cols>
    <col min="1" max="1" width="9" style="1" bestFit="1" customWidth="1"/>
    <col min="2" max="2" width="3.33203125" style="2" customWidth="1"/>
    <col min="3" max="5" width="3.109375" style="1" customWidth="1"/>
    <col min="6" max="6" width="16.21875" style="1" customWidth="1"/>
    <col min="7" max="7" width="2.44140625" style="1" customWidth="1"/>
    <col min="8" max="8" width="16.88671875" style="1" customWidth="1"/>
    <col min="9" max="9" width="1.88671875" style="1" customWidth="1"/>
    <col min="10" max="12" width="3.109375" style="1" customWidth="1"/>
    <col min="13" max="14" width="10.6640625" style="1" customWidth="1"/>
    <col min="15" max="15" width="13.21875" style="1" customWidth="1"/>
    <col min="16" max="24" width="9" style="1" bestFit="1" customWidth="1"/>
    <col min="25" max="25" width="29.6640625" style="3" customWidth="1"/>
    <col min="26" max="44" width="9" style="3" bestFit="1" customWidth="1"/>
    <col min="45" max="254" width="9" style="1" bestFit="1" customWidth="1"/>
  </cols>
  <sheetData>
    <row r="1" spans="1:44" ht="24" customHeight="1">
      <c r="B1" s="8" t="s">
        <v>101</v>
      </c>
      <c r="C1" s="8"/>
      <c r="D1" s="8"/>
      <c r="E1" s="8"/>
      <c r="F1" s="8"/>
      <c r="G1" s="8"/>
      <c r="H1" s="8"/>
      <c r="I1" s="8"/>
      <c r="J1" s="8"/>
      <c r="K1" s="8"/>
      <c r="L1" s="8"/>
      <c r="M1" s="8"/>
      <c r="N1" s="8"/>
      <c r="Q1" s="66"/>
    </row>
    <row r="2" spans="1:44" ht="16.5" customHeight="1">
      <c r="A2" s="5"/>
      <c r="B2" s="9" t="s">
        <v>102</v>
      </c>
      <c r="C2" s="9"/>
      <c r="D2" s="9"/>
      <c r="E2" s="23" t="s">
        <v>125</v>
      </c>
      <c r="F2" s="23"/>
      <c r="G2" s="23"/>
      <c r="H2" s="23"/>
      <c r="O2" s="59"/>
    </row>
    <row r="3" spans="1:44" ht="16.5" customHeight="1">
      <c r="A3" s="5"/>
      <c r="B3" s="9"/>
      <c r="C3" s="9"/>
      <c r="D3" s="9"/>
      <c r="E3" s="24"/>
      <c r="F3" s="24"/>
      <c r="G3" s="24"/>
      <c r="H3" s="24"/>
      <c r="I3" s="43"/>
      <c r="J3" s="46"/>
      <c r="K3" s="46"/>
      <c r="L3" s="46"/>
      <c r="M3" s="46"/>
      <c r="N3" s="46"/>
      <c r="O3" s="60"/>
    </row>
    <row r="4" spans="1:44" ht="15.75" customHeight="1">
      <c r="A4" s="67"/>
      <c r="B4" s="10" t="s">
        <v>103</v>
      </c>
      <c r="C4" s="10"/>
      <c r="D4" s="10"/>
      <c r="E4" s="25" t="str">
        <f>IF(活動の活動実績明細書と収支決算書!F8="","",活動の活動実績明細書と収支決算書!F8)</f>
        <v/>
      </c>
      <c r="F4" s="25"/>
      <c r="G4" s="25"/>
      <c r="H4" s="25"/>
      <c r="I4" s="43"/>
      <c r="J4" s="47"/>
      <c r="K4" s="49"/>
      <c r="L4" s="49"/>
      <c r="M4" s="49"/>
      <c r="N4" s="49"/>
    </row>
    <row r="5" spans="1:44" ht="15.75" customHeight="1">
      <c r="A5" s="67"/>
      <c r="B5" s="10"/>
      <c r="C5" s="10"/>
      <c r="D5" s="10"/>
      <c r="E5" s="26"/>
      <c r="F5" s="26"/>
      <c r="G5" s="26"/>
      <c r="H5" s="26"/>
      <c r="I5" s="43"/>
      <c r="J5" s="48"/>
      <c r="K5" s="48"/>
      <c r="L5" s="48"/>
      <c r="M5" s="51"/>
      <c r="N5" s="55"/>
      <c r="O5" s="61"/>
    </row>
    <row r="6" spans="1:44" ht="15.75" customHeight="1">
      <c r="A6" s="5"/>
      <c r="B6" s="10" t="s">
        <v>104</v>
      </c>
      <c r="C6" s="10"/>
      <c r="D6" s="10"/>
      <c r="E6" s="27" t="s">
        <v>92</v>
      </c>
      <c r="F6" s="27"/>
      <c r="G6" s="74"/>
      <c r="H6" s="70"/>
      <c r="I6" s="43"/>
      <c r="J6" s="48"/>
      <c r="K6" s="48"/>
      <c r="L6" s="48"/>
      <c r="M6" s="51"/>
      <c r="N6" s="55" t="str">
        <f>IF(M6="","",N5+M6)</f>
        <v/>
      </c>
      <c r="O6" s="62"/>
    </row>
    <row r="7" spans="1:44" ht="15.75" customHeight="1">
      <c r="A7" s="5"/>
      <c r="B7" s="10"/>
      <c r="C7" s="10"/>
      <c r="D7" s="10"/>
      <c r="E7" s="28"/>
      <c r="F7" s="28"/>
      <c r="G7" s="75"/>
      <c r="H7" s="71"/>
      <c r="I7" s="43"/>
      <c r="J7" s="48"/>
      <c r="K7" s="48"/>
      <c r="L7" s="48"/>
      <c r="M7" s="51"/>
      <c r="N7" s="55" t="str">
        <f>IF(M7="","",N6+M7)</f>
        <v/>
      </c>
      <c r="O7" s="63"/>
      <c r="P7" s="65"/>
    </row>
    <row r="8" spans="1:44" ht="15.75" customHeight="1">
      <c r="A8" s="5"/>
      <c r="B8" s="10" t="s">
        <v>105</v>
      </c>
      <c r="C8" s="10"/>
      <c r="D8" s="10"/>
      <c r="E8" s="29">
        <v>1</v>
      </c>
      <c r="F8" s="29"/>
      <c r="G8" s="72"/>
      <c r="H8" s="72"/>
      <c r="I8" s="43"/>
      <c r="J8" s="48"/>
      <c r="K8" s="48"/>
      <c r="L8" s="48"/>
      <c r="M8" s="51"/>
      <c r="N8" s="55" t="str">
        <f>IF(M8="","",N7+M8)</f>
        <v/>
      </c>
      <c r="O8" s="62"/>
      <c r="P8" s="65"/>
    </row>
    <row r="9" spans="1:44" ht="15.75" customHeight="1">
      <c r="B9" s="10"/>
      <c r="C9" s="10"/>
      <c r="D9" s="10"/>
      <c r="E9" s="30"/>
      <c r="F9" s="30"/>
      <c r="G9" s="72"/>
      <c r="H9" s="72"/>
      <c r="I9" s="43"/>
      <c r="J9" s="48"/>
      <c r="K9" s="48"/>
      <c r="L9" s="48"/>
      <c r="M9" s="51"/>
      <c r="N9" s="55" t="str">
        <f>IF(M9="","",N8+M9)</f>
        <v/>
      </c>
    </row>
    <row r="10" spans="1:44" ht="6.75" customHeight="1">
      <c r="N10" s="1" t="str">
        <f>IF(M10="","",#REF!+M10)</f>
        <v/>
      </c>
    </row>
    <row r="11" spans="1:44" ht="15.75" customHeight="1">
      <c r="B11" s="11" t="s">
        <v>106</v>
      </c>
      <c r="C11" s="14" t="s">
        <v>39</v>
      </c>
      <c r="D11" s="19" t="s">
        <v>111</v>
      </c>
      <c r="E11" s="19" t="s">
        <v>6</v>
      </c>
      <c r="F11" s="19" t="s">
        <v>112</v>
      </c>
      <c r="G11" s="19"/>
      <c r="H11" s="19" t="s">
        <v>113</v>
      </c>
      <c r="I11" s="19"/>
      <c r="J11" s="19"/>
      <c r="K11" s="19"/>
      <c r="L11" s="19"/>
      <c r="M11" s="19" t="s">
        <v>114</v>
      </c>
      <c r="N11" s="56" t="s">
        <v>115</v>
      </c>
    </row>
    <row r="12" spans="1:44" s="4" customFormat="1" ht="15.75" customHeight="1">
      <c r="B12" s="12">
        <f t="shared" ref="B12:B51" si="0">ROW()-11</f>
        <v>1</v>
      </c>
      <c r="C12" s="15"/>
      <c r="D12" s="20"/>
      <c r="E12" s="31"/>
      <c r="F12" s="34"/>
      <c r="G12" s="39"/>
      <c r="H12" s="34"/>
      <c r="I12" s="44"/>
      <c r="J12" s="44"/>
      <c r="K12" s="44"/>
      <c r="L12" s="39"/>
      <c r="M12" s="52"/>
      <c r="N12" s="57" t="str">
        <f>IF(M12="","",M12)</f>
        <v/>
      </c>
      <c r="O12" s="64" t="s">
        <v>116</v>
      </c>
      <c r="AQ12" s="3"/>
      <c r="AR12" s="3"/>
    </row>
    <row r="13" spans="1:44" ht="15.75" customHeight="1">
      <c r="B13" s="12">
        <f t="shared" si="0"/>
        <v>2</v>
      </c>
      <c r="C13" s="16"/>
      <c r="D13" s="21"/>
      <c r="E13" s="32"/>
      <c r="F13" s="34"/>
      <c r="G13" s="39"/>
      <c r="H13" s="34"/>
      <c r="I13" s="44"/>
      <c r="J13" s="44"/>
      <c r="K13" s="44"/>
      <c r="L13" s="39"/>
      <c r="M13" s="52"/>
      <c r="N13" s="57" t="str">
        <f t="shared" ref="N13:N51" si="1">IF(M13="","",SUM(N12,M13))</f>
        <v/>
      </c>
    </row>
    <row r="14" spans="1:44" ht="15.75" customHeight="1">
      <c r="B14" s="12">
        <f t="shared" si="0"/>
        <v>3</v>
      </c>
      <c r="C14" s="16"/>
      <c r="D14" s="21"/>
      <c r="E14" s="32"/>
      <c r="F14" s="34"/>
      <c r="G14" s="39"/>
      <c r="H14" s="34"/>
      <c r="I14" s="44"/>
      <c r="J14" s="44"/>
      <c r="K14" s="44"/>
      <c r="L14" s="39"/>
      <c r="M14" s="52"/>
      <c r="N14" s="57" t="str">
        <f t="shared" si="1"/>
        <v/>
      </c>
    </row>
    <row r="15" spans="1:44" s="4" customFormat="1" ht="15.75" customHeight="1">
      <c r="B15" s="12">
        <f t="shared" si="0"/>
        <v>4</v>
      </c>
      <c r="C15" s="15"/>
      <c r="D15" s="20"/>
      <c r="E15" s="31"/>
      <c r="F15" s="34"/>
      <c r="G15" s="39"/>
      <c r="H15" s="34"/>
      <c r="I15" s="44"/>
      <c r="J15" s="44"/>
      <c r="K15" s="44"/>
      <c r="L15" s="39"/>
      <c r="M15" s="52"/>
      <c r="N15" s="57" t="str">
        <f t="shared" si="1"/>
        <v/>
      </c>
      <c r="AQ15" s="3"/>
      <c r="AR15" s="3"/>
    </row>
    <row r="16" spans="1:44" s="4" customFormat="1" ht="15.75" customHeight="1">
      <c r="B16" s="12">
        <f t="shared" si="0"/>
        <v>5</v>
      </c>
      <c r="C16" s="15"/>
      <c r="D16" s="20"/>
      <c r="E16" s="31"/>
      <c r="F16" s="34"/>
      <c r="G16" s="39"/>
      <c r="H16" s="34"/>
      <c r="I16" s="44"/>
      <c r="J16" s="44"/>
      <c r="K16" s="44"/>
      <c r="L16" s="39"/>
      <c r="M16" s="52"/>
      <c r="N16" s="57" t="str">
        <f t="shared" si="1"/>
        <v/>
      </c>
      <c r="AQ16" s="3"/>
      <c r="AR16" s="3"/>
    </row>
    <row r="17" spans="2:44" s="4" customFormat="1" ht="15.75" customHeight="1">
      <c r="B17" s="12">
        <f t="shared" si="0"/>
        <v>6</v>
      </c>
      <c r="C17" s="17"/>
      <c r="D17" s="22"/>
      <c r="E17" s="33"/>
      <c r="F17" s="35"/>
      <c r="G17" s="40"/>
      <c r="H17" s="35"/>
      <c r="I17" s="45"/>
      <c r="J17" s="45"/>
      <c r="K17" s="45"/>
      <c r="L17" s="40"/>
      <c r="M17" s="52"/>
      <c r="N17" s="57" t="str">
        <f t="shared" si="1"/>
        <v/>
      </c>
      <c r="AQ17" s="3"/>
      <c r="AR17" s="3"/>
    </row>
    <row r="18" spans="2:44" ht="15.75" customHeight="1">
      <c r="B18" s="12">
        <f t="shared" si="0"/>
        <v>7</v>
      </c>
      <c r="C18" s="16"/>
      <c r="D18" s="21"/>
      <c r="E18" s="32"/>
      <c r="F18" s="34"/>
      <c r="G18" s="39"/>
      <c r="H18" s="34"/>
      <c r="I18" s="44"/>
      <c r="J18" s="44"/>
      <c r="K18" s="44"/>
      <c r="L18" s="39"/>
      <c r="M18" s="52"/>
      <c r="N18" s="57" t="str">
        <f t="shared" si="1"/>
        <v/>
      </c>
    </row>
    <row r="19" spans="2:44" ht="15.75" customHeight="1">
      <c r="B19" s="12">
        <f t="shared" si="0"/>
        <v>8</v>
      </c>
      <c r="C19" s="16"/>
      <c r="D19" s="21"/>
      <c r="E19" s="32"/>
      <c r="F19" s="34"/>
      <c r="G19" s="39"/>
      <c r="H19" s="34"/>
      <c r="I19" s="44"/>
      <c r="J19" s="44"/>
      <c r="K19" s="44"/>
      <c r="L19" s="39"/>
      <c r="M19" s="52"/>
      <c r="N19" s="57" t="str">
        <f t="shared" si="1"/>
        <v/>
      </c>
    </row>
    <row r="20" spans="2:44" s="4" customFormat="1" ht="15.75" customHeight="1">
      <c r="B20" s="12">
        <f t="shared" si="0"/>
        <v>9</v>
      </c>
      <c r="C20" s="15"/>
      <c r="D20" s="20"/>
      <c r="E20" s="31"/>
      <c r="F20" s="34"/>
      <c r="G20" s="39"/>
      <c r="H20" s="34"/>
      <c r="I20" s="44"/>
      <c r="J20" s="44"/>
      <c r="K20" s="44"/>
      <c r="L20" s="39"/>
      <c r="M20" s="52"/>
      <c r="N20" s="57" t="str">
        <f t="shared" si="1"/>
        <v/>
      </c>
      <c r="AQ20" s="3"/>
      <c r="AR20" s="3"/>
    </row>
    <row r="21" spans="2:44" ht="15.75" customHeight="1">
      <c r="B21" s="12">
        <f t="shared" si="0"/>
        <v>10</v>
      </c>
      <c r="C21" s="16"/>
      <c r="D21" s="21"/>
      <c r="E21" s="32"/>
      <c r="F21" s="34"/>
      <c r="G21" s="39"/>
      <c r="H21" s="34"/>
      <c r="I21" s="44"/>
      <c r="J21" s="44"/>
      <c r="K21" s="44"/>
      <c r="L21" s="39"/>
      <c r="M21" s="52"/>
      <c r="N21" s="57" t="str">
        <f t="shared" si="1"/>
        <v/>
      </c>
    </row>
    <row r="22" spans="2:44" s="4" customFormat="1" ht="15.75" customHeight="1">
      <c r="B22" s="12">
        <f t="shared" si="0"/>
        <v>11</v>
      </c>
      <c r="C22" s="15"/>
      <c r="D22" s="20"/>
      <c r="E22" s="31"/>
      <c r="F22" s="34"/>
      <c r="G22" s="39"/>
      <c r="H22" s="34"/>
      <c r="I22" s="44"/>
      <c r="J22" s="44"/>
      <c r="K22" s="44"/>
      <c r="L22" s="39"/>
      <c r="M22" s="52"/>
      <c r="N22" s="57" t="str">
        <f t="shared" si="1"/>
        <v/>
      </c>
      <c r="AQ22" s="3"/>
      <c r="AR22" s="3"/>
    </row>
    <row r="23" spans="2:44" s="4" customFormat="1" ht="15.75" customHeight="1">
      <c r="B23" s="12">
        <f t="shared" si="0"/>
        <v>12</v>
      </c>
      <c r="C23" s="15"/>
      <c r="D23" s="20"/>
      <c r="E23" s="31"/>
      <c r="F23" s="34"/>
      <c r="G23" s="39"/>
      <c r="H23" s="34"/>
      <c r="I23" s="44"/>
      <c r="J23" s="44"/>
      <c r="K23" s="44"/>
      <c r="L23" s="39"/>
      <c r="M23" s="52"/>
      <c r="N23" s="57" t="str">
        <f t="shared" si="1"/>
        <v/>
      </c>
      <c r="AQ23" s="3"/>
      <c r="AR23" s="3"/>
    </row>
    <row r="24" spans="2:44" s="4" customFormat="1" ht="15.75" customHeight="1">
      <c r="B24" s="12">
        <f t="shared" si="0"/>
        <v>13</v>
      </c>
      <c r="C24" s="15"/>
      <c r="D24" s="20"/>
      <c r="E24" s="31"/>
      <c r="F24" s="34"/>
      <c r="G24" s="39"/>
      <c r="H24" s="34"/>
      <c r="I24" s="44"/>
      <c r="J24" s="44"/>
      <c r="K24" s="44"/>
      <c r="L24" s="39"/>
      <c r="M24" s="52"/>
      <c r="N24" s="57" t="str">
        <f t="shared" si="1"/>
        <v/>
      </c>
      <c r="AQ24" s="3"/>
      <c r="AR24" s="3"/>
    </row>
    <row r="25" spans="2:44" s="4" customFormat="1" ht="15.75" customHeight="1">
      <c r="B25" s="12">
        <f t="shared" si="0"/>
        <v>14</v>
      </c>
      <c r="C25" s="17"/>
      <c r="D25" s="22"/>
      <c r="E25" s="33"/>
      <c r="F25" s="35"/>
      <c r="G25" s="40"/>
      <c r="H25" s="35"/>
      <c r="I25" s="45"/>
      <c r="J25" s="45"/>
      <c r="K25" s="45"/>
      <c r="L25" s="40"/>
      <c r="M25" s="52"/>
      <c r="N25" s="57" t="str">
        <f t="shared" si="1"/>
        <v/>
      </c>
      <c r="AQ25" s="3"/>
      <c r="AR25" s="3"/>
    </row>
    <row r="26" spans="2:44" s="4" customFormat="1" ht="15.75" customHeight="1">
      <c r="B26" s="12">
        <f t="shared" si="0"/>
        <v>15</v>
      </c>
      <c r="C26" s="15"/>
      <c r="D26" s="20"/>
      <c r="E26" s="31"/>
      <c r="F26" s="34"/>
      <c r="G26" s="39"/>
      <c r="H26" s="34"/>
      <c r="I26" s="44"/>
      <c r="J26" s="44"/>
      <c r="K26" s="44"/>
      <c r="L26" s="39"/>
      <c r="M26" s="52"/>
      <c r="N26" s="57" t="str">
        <f t="shared" si="1"/>
        <v/>
      </c>
      <c r="AQ26" s="3"/>
      <c r="AR26" s="3"/>
    </row>
    <row r="27" spans="2:44" s="4" customFormat="1" ht="15.75" customHeight="1">
      <c r="B27" s="12">
        <f t="shared" si="0"/>
        <v>16</v>
      </c>
      <c r="C27" s="15"/>
      <c r="D27" s="20"/>
      <c r="E27" s="31"/>
      <c r="F27" s="34"/>
      <c r="G27" s="39"/>
      <c r="H27" s="34"/>
      <c r="I27" s="44"/>
      <c r="J27" s="44"/>
      <c r="K27" s="44"/>
      <c r="L27" s="39"/>
      <c r="M27" s="52"/>
      <c r="N27" s="57" t="str">
        <f t="shared" si="1"/>
        <v/>
      </c>
      <c r="AQ27" s="3"/>
      <c r="AR27" s="3"/>
    </row>
    <row r="28" spans="2:44" s="4" customFormat="1" ht="15.75" customHeight="1">
      <c r="B28" s="12">
        <f t="shared" si="0"/>
        <v>17</v>
      </c>
      <c r="C28" s="15"/>
      <c r="D28" s="20"/>
      <c r="E28" s="31"/>
      <c r="F28" s="34"/>
      <c r="G28" s="39"/>
      <c r="H28" s="34"/>
      <c r="I28" s="44"/>
      <c r="J28" s="44"/>
      <c r="K28" s="44"/>
      <c r="L28" s="39"/>
      <c r="M28" s="52"/>
      <c r="N28" s="57" t="str">
        <f t="shared" si="1"/>
        <v/>
      </c>
      <c r="AQ28" s="3"/>
      <c r="AR28" s="3"/>
    </row>
    <row r="29" spans="2:44" s="4" customFormat="1" ht="15.75" customHeight="1">
      <c r="B29" s="12">
        <f t="shared" si="0"/>
        <v>18</v>
      </c>
      <c r="C29" s="15"/>
      <c r="D29" s="20"/>
      <c r="E29" s="31"/>
      <c r="F29" s="34"/>
      <c r="G29" s="39"/>
      <c r="H29" s="34"/>
      <c r="I29" s="44"/>
      <c r="J29" s="44"/>
      <c r="K29" s="44"/>
      <c r="L29" s="39"/>
      <c r="M29" s="52"/>
      <c r="N29" s="57" t="str">
        <f t="shared" si="1"/>
        <v/>
      </c>
      <c r="AQ29" s="3"/>
      <c r="AR29" s="3"/>
    </row>
    <row r="30" spans="2:44" s="4" customFormat="1" ht="15.75" customHeight="1">
      <c r="B30" s="12">
        <f t="shared" si="0"/>
        <v>19</v>
      </c>
      <c r="C30" s="15"/>
      <c r="D30" s="20"/>
      <c r="E30" s="31"/>
      <c r="F30" s="34"/>
      <c r="G30" s="39"/>
      <c r="H30" s="34"/>
      <c r="I30" s="44"/>
      <c r="J30" s="44"/>
      <c r="K30" s="44"/>
      <c r="L30" s="39"/>
      <c r="M30" s="52"/>
      <c r="N30" s="57" t="str">
        <f t="shared" si="1"/>
        <v/>
      </c>
      <c r="AQ30" s="3"/>
      <c r="AR30" s="3"/>
    </row>
    <row r="31" spans="2:44" s="4" customFormat="1" ht="15.75" customHeight="1">
      <c r="B31" s="12">
        <f t="shared" si="0"/>
        <v>20</v>
      </c>
      <c r="C31" s="15"/>
      <c r="D31" s="20"/>
      <c r="E31" s="31"/>
      <c r="F31" s="34"/>
      <c r="G31" s="39"/>
      <c r="H31" s="34"/>
      <c r="I31" s="44"/>
      <c r="J31" s="44"/>
      <c r="K31" s="44"/>
      <c r="L31" s="39"/>
      <c r="M31" s="52"/>
      <c r="N31" s="57" t="str">
        <f t="shared" si="1"/>
        <v/>
      </c>
      <c r="AQ31" s="3"/>
      <c r="AR31" s="3"/>
    </row>
    <row r="32" spans="2:44" s="4" customFormat="1" ht="15.75" customHeight="1">
      <c r="B32" s="12">
        <f t="shared" si="0"/>
        <v>21</v>
      </c>
      <c r="C32" s="15"/>
      <c r="D32" s="20"/>
      <c r="E32" s="31"/>
      <c r="F32" s="34"/>
      <c r="G32" s="39"/>
      <c r="H32" s="34"/>
      <c r="I32" s="44"/>
      <c r="J32" s="44"/>
      <c r="K32" s="44"/>
      <c r="L32" s="39"/>
      <c r="M32" s="52"/>
      <c r="N32" s="57" t="str">
        <f t="shared" si="1"/>
        <v/>
      </c>
      <c r="AQ32" s="3"/>
      <c r="AR32" s="3"/>
    </row>
    <row r="33" spans="2:44" s="4" customFormat="1" ht="15.75" customHeight="1">
      <c r="B33" s="12">
        <f t="shared" si="0"/>
        <v>22</v>
      </c>
      <c r="C33" s="15"/>
      <c r="D33" s="20"/>
      <c r="E33" s="31"/>
      <c r="F33" s="34"/>
      <c r="G33" s="39"/>
      <c r="H33" s="34"/>
      <c r="I33" s="44"/>
      <c r="J33" s="44"/>
      <c r="K33" s="44"/>
      <c r="L33" s="39"/>
      <c r="M33" s="52"/>
      <c r="N33" s="57" t="str">
        <f t="shared" si="1"/>
        <v/>
      </c>
      <c r="AQ33" s="3"/>
      <c r="AR33" s="3"/>
    </row>
    <row r="34" spans="2:44" s="4" customFormat="1" ht="15.75" customHeight="1">
      <c r="B34" s="12">
        <f t="shared" si="0"/>
        <v>23</v>
      </c>
      <c r="C34" s="15"/>
      <c r="D34" s="20"/>
      <c r="E34" s="31"/>
      <c r="F34" s="34"/>
      <c r="G34" s="39"/>
      <c r="H34" s="34"/>
      <c r="I34" s="44"/>
      <c r="J34" s="44"/>
      <c r="K34" s="44"/>
      <c r="L34" s="39"/>
      <c r="M34" s="52"/>
      <c r="N34" s="57" t="str">
        <f t="shared" si="1"/>
        <v/>
      </c>
      <c r="AQ34" s="3"/>
      <c r="AR34" s="3"/>
    </row>
    <row r="35" spans="2:44" s="4" customFormat="1" ht="15.75" customHeight="1">
      <c r="B35" s="12">
        <f t="shared" si="0"/>
        <v>24</v>
      </c>
      <c r="C35" s="15"/>
      <c r="D35" s="20"/>
      <c r="E35" s="31"/>
      <c r="F35" s="34"/>
      <c r="G35" s="39"/>
      <c r="H35" s="34"/>
      <c r="I35" s="44"/>
      <c r="J35" s="44"/>
      <c r="K35" s="44"/>
      <c r="L35" s="39"/>
      <c r="M35" s="52"/>
      <c r="N35" s="57" t="str">
        <f t="shared" si="1"/>
        <v/>
      </c>
      <c r="AQ35" s="3"/>
      <c r="AR35" s="3"/>
    </row>
    <row r="36" spans="2:44" s="4" customFormat="1" ht="15.75" customHeight="1">
      <c r="B36" s="12">
        <f t="shared" si="0"/>
        <v>25</v>
      </c>
      <c r="C36" s="15"/>
      <c r="D36" s="20"/>
      <c r="E36" s="31"/>
      <c r="F36" s="34"/>
      <c r="G36" s="39"/>
      <c r="H36" s="34"/>
      <c r="I36" s="44"/>
      <c r="J36" s="44"/>
      <c r="K36" s="44"/>
      <c r="L36" s="39"/>
      <c r="M36" s="52"/>
      <c r="N36" s="57" t="str">
        <f t="shared" si="1"/>
        <v/>
      </c>
      <c r="AQ36" s="3"/>
      <c r="AR36" s="3"/>
    </row>
    <row r="37" spans="2:44" s="4" customFormat="1" ht="15.75" customHeight="1">
      <c r="B37" s="12">
        <f t="shared" si="0"/>
        <v>26</v>
      </c>
      <c r="C37" s="15"/>
      <c r="D37" s="20"/>
      <c r="E37" s="31"/>
      <c r="F37" s="34"/>
      <c r="G37" s="39"/>
      <c r="H37" s="34"/>
      <c r="I37" s="44"/>
      <c r="J37" s="44"/>
      <c r="K37" s="44"/>
      <c r="L37" s="39"/>
      <c r="M37" s="52"/>
      <c r="N37" s="57" t="str">
        <f t="shared" si="1"/>
        <v/>
      </c>
      <c r="AQ37" s="3"/>
      <c r="AR37" s="3"/>
    </row>
    <row r="38" spans="2:44" s="4" customFormat="1" ht="15.75" customHeight="1">
      <c r="B38" s="12">
        <f t="shared" si="0"/>
        <v>27</v>
      </c>
      <c r="C38" s="15"/>
      <c r="D38" s="20"/>
      <c r="E38" s="31"/>
      <c r="F38" s="34"/>
      <c r="G38" s="39"/>
      <c r="H38" s="34"/>
      <c r="I38" s="44"/>
      <c r="J38" s="44"/>
      <c r="K38" s="44"/>
      <c r="L38" s="39"/>
      <c r="M38" s="52"/>
      <c r="N38" s="57" t="str">
        <f t="shared" si="1"/>
        <v/>
      </c>
      <c r="AQ38" s="3"/>
      <c r="AR38" s="3"/>
    </row>
    <row r="39" spans="2:44" s="4" customFormat="1" ht="15.75" customHeight="1">
      <c r="B39" s="12">
        <f t="shared" si="0"/>
        <v>28</v>
      </c>
      <c r="C39" s="15"/>
      <c r="D39" s="20"/>
      <c r="E39" s="31"/>
      <c r="F39" s="34"/>
      <c r="G39" s="39"/>
      <c r="H39" s="34"/>
      <c r="I39" s="44"/>
      <c r="J39" s="44"/>
      <c r="K39" s="44"/>
      <c r="L39" s="39"/>
      <c r="M39" s="52"/>
      <c r="N39" s="57" t="str">
        <f t="shared" si="1"/>
        <v/>
      </c>
      <c r="AQ39" s="3"/>
      <c r="AR39" s="3"/>
    </row>
    <row r="40" spans="2:44" s="4" customFormat="1" ht="15.75" customHeight="1">
      <c r="B40" s="12">
        <f t="shared" si="0"/>
        <v>29</v>
      </c>
      <c r="C40" s="15"/>
      <c r="D40" s="20"/>
      <c r="E40" s="31"/>
      <c r="F40" s="34"/>
      <c r="G40" s="39"/>
      <c r="H40" s="34"/>
      <c r="I40" s="44"/>
      <c r="J40" s="44"/>
      <c r="K40" s="44"/>
      <c r="L40" s="39"/>
      <c r="M40" s="52"/>
      <c r="N40" s="57" t="str">
        <f t="shared" si="1"/>
        <v/>
      </c>
      <c r="AQ40" s="3"/>
      <c r="AR40" s="3"/>
    </row>
    <row r="41" spans="2:44" s="4" customFormat="1" ht="15.75" customHeight="1">
      <c r="B41" s="12">
        <f t="shared" si="0"/>
        <v>30</v>
      </c>
      <c r="C41" s="15"/>
      <c r="D41" s="20"/>
      <c r="E41" s="31"/>
      <c r="F41" s="34"/>
      <c r="G41" s="39"/>
      <c r="H41" s="34"/>
      <c r="I41" s="44"/>
      <c r="J41" s="44"/>
      <c r="K41" s="44"/>
      <c r="L41" s="39"/>
      <c r="M41" s="52"/>
      <c r="N41" s="57" t="str">
        <f t="shared" si="1"/>
        <v/>
      </c>
      <c r="AQ41" s="3"/>
      <c r="AR41" s="3"/>
    </row>
    <row r="42" spans="2:44" s="4" customFormat="1" ht="15.75" customHeight="1">
      <c r="B42" s="12">
        <f t="shared" si="0"/>
        <v>31</v>
      </c>
      <c r="C42" s="15"/>
      <c r="D42" s="20"/>
      <c r="E42" s="31"/>
      <c r="F42" s="34"/>
      <c r="G42" s="39"/>
      <c r="H42" s="34"/>
      <c r="I42" s="44"/>
      <c r="J42" s="44"/>
      <c r="K42" s="44"/>
      <c r="L42" s="39"/>
      <c r="M42" s="52"/>
      <c r="N42" s="57" t="str">
        <f t="shared" si="1"/>
        <v/>
      </c>
      <c r="AQ42" s="3"/>
      <c r="AR42" s="3"/>
    </row>
    <row r="43" spans="2:44" s="4" customFormat="1" ht="15.75" customHeight="1">
      <c r="B43" s="12">
        <f t="shared" si="0"/>
        <v>32</v>
      </c>
      <c r="C43" s="15"/>
      <c r="D43" s="20"/>
      <c r="E43" s="31"/>
      <c r="F43" s="34"/>
      <c r="G43" s="39"/>
      <c r="H43" s="34"/>
      <c r="I43" s="44"/>
      <c r="J43" s="44"/>
      <c r="K43" s="44"/>
      <c r="L43" s="39"/>
      <c r="M43" s="52"/>
      <c r="N43" s="57" t="str">
        <f t="shared" si="1"/>
        <v/>
      </c>
      <c r="AQ43" s="3"/>
      <c r="AR43" s="3"/>
    </row>
    <row r="44" spans="2:44" s="4" customFormat="1" ht="15.75" customHeight="1">
      <c r="B44" s="12">
        <f t="shared" si="0"/>
        <v>33</v>
      </c>
      <c r="C44" s="15"/>
      <c r="D44" s="20"/>
      <c r="E44" s="31"/>
      <c r="F44" s="34"/>
      <c r="G44" s="39"/>
      <c r="H44" s="34"/>
      <c r="I44" s="44"/>
      <c r="J44" s="44"/>
      <c r="K44" s="44"/>
      <c r="L44" s="39"/>
      <c r="M44" s="52"/>
      <c r="N44" s="57" t="str">
        <f t="shared" si="1"/>
        <v/>
      </c>
      <c r="AQ44" s="3"/>
      <c r="AR44" s="3"/>
    </row>
    <row r="45" spans="2:44" s="4" customFormat="1" ht="15.75" customHeight="1">
      <c r="B45" s="12">
        <f t="shared" si="0"/>
        <v>34</v>
      </c>
      <c r="C45" s="15"/>
      <c r="D45" s="20"/>
      <c r="E45" s="31"/>
      <c r="F45" s="34"/>
      <c r="G45" s="39"/>
      <c r="H45" s="34"/>
      <c r="I45" s="44"/>
      <c r="J45" s="44"/>
      <c r="K45" s="44"/>
      <c r="L45" s="39"/>
      <c r="M45" s="52"/>
      <c r="N45" s="57" t="str">
        <f t="shared" si="1"/>
        <v/>
      </c>
      <c r="AQ45" s="3"/>
      <c r="AR45" s="3"/>
    </row>
    <row r="46" spans="2:44" s="4" customFormat="1" ht="15.75" customHeight="1">
      <c r="B46" s="12">
        <f t="shared" si="0"/>
        <v>35</v>
      </c>
      <c r="C46" s="15"/>
      <c r="D46" s="20"/>
      <c r="E46" s="31"/>
      <c r="F46" s="34"/>
      <c r="G46" s="39"/>
      <c r="H46" s="34"/>
      <c r="I46" s="44"/>
      <c r="J46" s="44"/>
      <c r="K46" s="44"/>
      <c r="L46" s="39"/>
      <c r="M46" s="52"/>
      <c r="N46" s="57" t="str">
        <f t="shared" si="1"/>
        <v/>
      </c>
      <c r="AQ46" s="3"/>
      <c r="AR46" s="3"/>
    </row>
    <row r="47" spans="2:44" s="4" customFormat="1" ht="15.75" customHeight="1">
      <c r="B47" s="12">
        <f t="shared" si="0"/>
        <v>36</v>
      </c>
      <c r="C47" s="15"/>
      <c r="D47" s="20"/>
      <c r="E47" s="31"/>
      <c r="F47" s="34"/>
      <c r="G47" s="39"/>
      <c r="H47" s="34"/>
      <c r="I47" s="44"/>
      <c r="J47" s="44"/>
      <c r="K47" s="44"/>
      <c r="L47" s="39"/>
      <c r="M47" s="52"/>
      <c r="N47" s="57" t="str">
        <f t="shared" si="1"/>
        <v/>
      </c>
      <c r="AQ47" s="3"/>
      <c r="AR47" s="3"/>
    </row>
    <row r="48" spans="2:44" s="4" customFormat="1" ht="15.75" customHeight="1">
      <c r="B48" s="12">
        <f t="shared" si="0"/>
        <v>37</v>
      </c>
      <c r="C48" s="15"/>
      <c r="D48" s="20"/>
      <c r="E48" s="31"/>
      <c r="F48" s="34"/>
      <c r="G48" s="39"/>
      <c r="H48" s="34"/>
      <c r="I48" s="44"/>
      <c r="J48" s="44"/>
      <c r="K48" s="44"/>
      <c r="L48" s="39"/>
      <c r="M48" s="52"/>
      <c r="N48" s="57" t="str">
        <f t="shared" si="1"/>
        <v/>
      </c>
      <c r="AQ48" s="3"/>
      <c r="AR48" s="3"/>
    </row>
    <row r="49" spans="2:44" s="4" customFormat="1" ht="15.75" customHeight="1">
      <c r="B49" s="12">
        <f t="shared" si="0"/>
        <v>38</v>
      </c>
      <c r="C49" s="15"/>
      <c r="D49" s="20"/>
      <c r="E49" s="31"/>
      <c r="F49" s="34"/>
      <c r="G49" s="39"/>
      <c r="H49" s="34"/>
      <c r="I49" s="44"/>
      <c r="J49" s="44"/>
      <c r="K49" s="44"/>
      <c r="L49" s="39"/>
      <c r="M49" s="52"/>
      <c r="N49" s="57" t="str">
        <f t="shared" si="1"/>
        <v/>
      </c>
      <c r="AQ49" s="3"/>
      <c r="AR49" s="3"/>
    </row>
    <row r="50" spans="2:44" s="4" customFormat="1" ht="15.75" customHeight="1">
      <c r="B50" s="12">
        <f t="shared" si="0"/>
        <v>39</v>
      </c>
      <c r="C50" s="15"/>
      <c r="D50" s="20"/>
      <c r="E50" s="31"/>
      <c r="F50" s="34"/>
      <c r="G50" s="39"/>
      <c r="H50" s="34"/>
      <c r="I50" s="44"/>
      <c r="J50" s="44"/>
      <c r="K50" s="44"/>
      <c r="L50" s="39"/>
      <c r="M50" s="52"/>
      <c r="N50" s="57" t="str">
        <f t="shared" si="1"/>
        <v/>
      </c>
      <c r="AQ50" s="3"/>
      <c r="AR50" s="3"/>
    </row>
    <row r="51" spans="2:44" s="4" customFormat="1" ht="15.75" customHeight="1">
      <c r="B51" s="12">
        <f t="shared" si="0"/>
        <v>40</v>
      </c>
      <c r="C51" s="15"/>
      <c r="D51" s="20"/>
      <c r="E51" s="31"/>
      <c r="F51" s="34"/>
      <c r="G51" s="39"/>
      <c r="H51" s="34"/>
      <c r="I51" s="44"/>
      <c r="J51" s="44"/>
      <c r="K51" s="44"/>
      <c r="L51" s="39"/>
      <c r="M51" s="52"/>
      <c r="N51" s="57" t="str">
        <f t="shared" si="1"/>
        <v/>
      </c>
      <c r="Y51" s="3"/>
      <c r="Z51" s="3"/>
      <c r="AA51" s="3"/>
      <c r="AB51" s="3"/>
      <c r="AC51" s="3"/>
      <c r="AD51" s="3"/>
      <c r="AE51" s="3"/>
      <c r="AF51" s="3"/>
      <c r="AG51" s="3"/>
      <c r="AH51" s="3"/>
      <c r="AI51" s="3"/>
      <c r="AJ51" s="3"/>
      <c r="AK51" s="3"/>
      <c r="AL51" s="3"/>
      <c r="AM51" s="3"/>
      <c r="AN51" s="3"/>
      <c r="AO51" s="3"/>
      <c r="AP51" s="3"/>
      <c r="AQ51" s="3"/>
      <c r="AR51" s="3"/>
    </row>
    <row r="52" spans="2:44" s="4" customFormat="1" ht="15.75" customHeight="1">
      <c r="B52" s="13" t="s">
        <v>108</v>
      </c>
      <c r="C52" s="18"/>
      <c r="D52" s="18"/>
      <c r="E52" s="18"/>
      <c r="F52" s="18"/>
      <c r="G52" s="18"/>
      <c r="H52" s="18"/>
      <c r="I52" s="18"/>
      <c r="J52" s="18"/>
      <c r="K52" s="18"/>
      <c r="L52" s="50"/>
      <c r="M52" s="53">
        <f>SUM(M12:M51)</f>
        <v>0</v>
      </c>
      <c r="N52" s="58"/>
      <c r="Y52" s="3"/>
      <c r="Z52" s="3"/>
      <c r="AA52" s="3"/>
      <c r="AB52" s="3"/>
      <c r="AC52" s="3"/>
      <c r="AD52" s="3"/>
      <c r="AE52" s="3"/>
      <c r="AF52" s="3"/>
      <c r="AG52" s="3"/>
      <c r="AH52" s="3"/>
      <c r="AI52" s="3"/>
      <c r="AJ52" s="3"/>
      <c r="AK52" s="3"/>
      <c r="AL52" s="3"/>
      <c r="AM52" s="3"/>
      <c r="AN52" s="3"/>
      <c r="AO52" s="3"/>
      <c r="AP52" s="3"/>
      <c r="AQ52" s="3"/>
      <c r="AR52" s="3"/>
    </row>
    <row r="53" spans="2:44" ht="16.5" customHeight="1">
      <c r="B53" s="8" t="s">
        <v>101</v>
      </c>
      <c r="C53" s="8"/>
      <c r="D53" s="8"/>
      <c r="E53" s="8"/>
      <c r="F53" s="8"/>
      <c r="G53" s="8"/>
      <c r="H53" s="8"/>
      <c r="I53" s="8"/>
      <c r="J53" s="8"/>
      <c r="K53" s="8"/>
      <c r="L53" s="8"/>
      <c r="M53" s="8"/>
      <c r="N53" s="8"/>
    </row>
    <row r="54" spans="2:44" ht="16.5" customHeight="1">
      <c r="B54" s="9" t="s">
        <v>102</v>
      </c>
      <c r="C54" s="9"/>
      <c r="D54" s="9"/>
      <c r="E54" s="23" t="str">
        <f>$E$2</f>
        <v>活動交付金</v>
      </c>
      <c r="F54" s="23"/>
      <c r="G54" s="23"/>
      <c r="H54" s="23"/>
    </row>
    <row r="55" spans="2:44" ht="16.5" customHeight="1">
      <c r="B55" s="9"/>
      <c r="C55" s="9"/>
      <c r="D55" s="9"/>
      <c r="E55" s="24"/>
      <c r="F55" s="24"/>
      <c r="G55" s="24"/>
      <c r="H55" s="24"/>
      <c r="I55" s="43"/>
      <c r="J55" s="46"/>
      <c r="K55" s="46"/>
      <c r="L55" s="46"/>
      <c r="M55" s="46"/>
      <c r="N55" s="46"/>
    </row>
    <row r="56" spans="2:44" ht="16.5" customHeight="1">
      <c r="B56" s="10" t="s">
        <v>103</v>
      </c>
      <c r="C56" s="10"/>
      <c r="D56" s="10"/>
      <c r="E56" s="23" t="str">
        <f>$E$4</f>
        <v/>
      </c>
      <c r="F56" s="23"/>
      <c r="G56" s="23"/>
      <c r="H56" s="23"/>
      <c r="I56" s="43"/>
      <c r="J56" s="47"/>
      <c r="K56" s="49"/>
      <c r="L56" s="49"/>
      <c r="M56" s="49"/>
      <c r="N56" s="49"/>
    </row>
    <row r="57" spans="2:44" ht="16.5" customHeight="1">
      <c r="B57" s="10"/>
      <c r="C57" s="10"/>
      <c r="D57" s="10"/>
      <c r="E57" s="24"/>
      <c r="F57" s="24"/>
      <c r="G57" s="24"/>
      <c r="H57" s="24"/>
      <c r="I57" s="43"/>
      <c r="J57" s="48"/>
      <c r="K57" s="48"/>
      <c r="L57" s="48"/>
      <c r="M57" s="51"/>
      <c r="N57" s="55"/>
    </row>
    <row r="58" spans="2:44" ht="16.5" customHeight="1">
      <c r="B58" s="10" t="s">
        <v>104</v>
      </c>
      <c r="C58" s="10"/>
      <c r="D58" s="10"/>
      <c r="E58" s="23" t="str">
        <f>$E$6</f>
        <v>需用費</v>
      </c>
      <c r="F58" s="23"/>
      <c r="G58" s="23">
        <f>$G$6</f>
        <v>0</v>
      </c>
      <c r="H58" s="23"/>
      <c r="I58" s="43"/>
      <c r="J58" s="48"/>
      <c r="K58" s="48"/>
      <c r="L58" s="48"/>
      <c r="M58" s="51"/>
      <c r="N58" s="55"/>
    </row>
    <row r="59" spans="2:44" ht="16.5" customHeight="1">
      <c r="B59" s="10"/>
      <c r="C59" s="10"/>
      <c r="D59" s="10"/>
      <c r="E59" s="24"/>
      <c r="F59" s="24"/>
      <c r="G59" s="24"/>
      <c r="H59" s="24"/>
      <c r="I59" s="43"/>
      <c r="J59" s="48"/>
      <c r="K59" s="48"/>
      <c r="L59" s="48"/>
      <c r="M59" s="51"/>
      <c r="N59" s="55"/>
    </row>
    <row r="60" spans="2:44" ht="16.5" customHeight="1">
      <c r="B60" s="10" t="s">
        <v>105</v>
      </c>
      <c r="C60" s="10"/>
      <c r="D60" s="10"/>
      <c r="E60" s="29">
        <v>2</v>
      </c>
      <c r="F60" s="29"/>
      <c r="G60" s="73"/>
      <c r="H60" s="73"/>
      <c r="I60" s="43"/>
      <c r="J60" s="48"/>
      <c r="K60" s="48"/>
      <c r="L60" s="48"/>
      <c r="M60" s="51"/>
      <c r="N60" s="55"/>
    </row>
    <row r="61" spans="2:44" ht="16.5" customHeight="1">
      <c r="B61" s="10"/>
      <c r="C61" s="10"/>
      <c r="D61" s="10"/>
      <c r="E61" s="30"/>
      <c r="F61" s="30"/>
      <c r="G61" s="73"/>
      <c r="H61" s="73"/>
      <c r="I61" s="43"/>
      <c r="J61" s="48"/>
      <c r="K61" s="48"/>
      <c r="L61" s="48"/>
      <c r="M61" s="51"/>
      <c r="N61" s="55"/>
    </row>
    <row r="62" spans="2:44" ht="7.5" customHeight="1">
      <c r="N62" s="1" t="str">
        <f>IF(M62="","",#REF!+M62)</f>
        <v/>
      </c>
    </row>
    <row r="63" spans="2:44" ht="16.5" customHeight="1">
      <c r="B63" s="11" t="s">
        <v>106</v>
      </c>
      <c r="C63" s="14" t="s">
        <v>39</v>
      </c>
      <c r="D63" s="19" t="s">
        <v>111</v>
      </c>
      <c r="E63" s="19" t="s">
        <v>6</v>
      </c>
      <c r="F63" s="19" t="s">
        <v>112</v>
      </c>
      <c r="G63" s="19"/>
      <c r="H63" s="19" t="s">
        <v>113</v>
      </c>
      <c r="I63" s="19"/>
      <c r="J63" s="19"/>
      <c r="K63" s="19"/>
      <c r="L63" s="19"/>
      <c r="M63" s="19" t="s">
        <v>114</v>
      </c>
      <c r="N63" s="56" t="s">
        <v>115</v>
      </c>
    </row>
    <row r="64" spans="2:44" ht="15.75" customHeight="1">
      <c r="B64" s="12">
        <f t="shared" ref="B64:B103" si="2">ROW()-23</f>
        <v>41</v>
      </c>
      <c r="C64" s="15"/>
      <c r="D64" s="20"/>
      <c r="E64" s="31"/>
      <c r="F64" s="34"/>
      <c r="G64" s="39"/>
      <c r="H64" s="34"/>
      <c r="I64" s="44"/>
      <c r="J64" s="44"/>
      <c r="K64" s="44"/>
      <c r="L64" s="39"/>
      <c r="M64" s="52"/>
      <c r="N64" s="57" t="str">
        <f>IF(M64="","",N51+M64)</f>
        <v/>
      </c>
    </row>
    <row r="65" spans="2:14" ht="15.75" customHeight="1">
      <c r="B65" s="12">
        <f t="shared" si="2"/>
        <v>42</v>
      </c>
      <c r="C65" s="16"/>
      <c r="D65" s="21"/>
      <c r="E65" s="32"/>
      <c r="F65" s="34"/>
      <c r="G65" s="39"/>
      <c r="H65" s="34"/>
      <c r="I65" s="44"/>
      <c r="J65" s="44"/>
      <c r="K65" s="44"/>
      <c r="L65" s="39"/>
      <c r="M65" s="52"/>
      <c r="N65" s="57" t="str">
        <f t="shared" ref="N65:N103" si="3">IF(M65="","",SUM(N64,M65))</f>
        <v/>
      </c>
    </row>
    <row r="66" spans="2:14" ht="15.75" customHeight="1">
      <c r="B66" s="12">
        <f t="shared" si="2"/>
        <v>43</v>
      </c>
      <c r="C66" s="16"/>
      <c r="D66" s="21"/>
      <c r="E66" s="32"/>
      <c r="F66" s="34"/>
      <c r="G66" s="39"/>
      <c r="H66" s="34"/>
      <c r="I66" s="44"/>
      <c r="J66" s="44"/>
      <c r="K66" s="44"/>
      <c r="L66" s="39"/>
      <c r="M66" s="52"/>
      <c r="N66" s="57" t="str">
        <f t="shared" si="3"/>
        <v/>
      </c>
    </row>
    <row r="67" spans="2:14" ht="15.75" customHeight="1">
      <c r="B67" s="12">
        <f t="shared" si="2"/>
        <v>44</v>
      </c>
      <c r="C67" s="15"/>
      <c r="D67" s="20"/>
      <c r="E67" s="31"/>
      <c r="F67" s="34"/>
      <c r="G67" s="39"/>
      <c r="H67" s="34"/>
      <c r="I67" s="44"/>
      <c r="J67" s="44"/>
      <c r="K67" s="44"/>
      <c r="L67" s="39"/>
      <c r="M67" s="52"/>
      <c r="N67" s="57" t="str">
        <f t="shared" si="3"/>
        <v/>
      </c>
    </row>
    <row r="68" spans="2:14" ht="15.75" customHeight="1">
      <c r="B68" s="12">
        <f t="shared" si="2"/>
        <v>45</v>
      </c>
      <c r="C68" s="15"/>
      <c r="D68" s="20"/>
      <c r="E68" s="31"/>
      <c r="F68" s="34"/>
      <c r="G68" s="39"/>
      <c r="H68" s="34"/>
      <c r="I68" s="44"/>
      <c r="J68" s="44"/>
      <c r="K68" s="44"/>
      <c r="L68" s="39"/>
      <c r="M68" s="52"/>
      <c r="N68" s="57" t="str">
        <f t="shared" si="3"/>
        <v/>
      </c>
    </row>
    <row r="69" spans="2:14" ht="15.75" customHeight="1">
      <c r="B69" s="12">
        <f t="shared" si="2"/>
        <v>46</v>
      </c>
      <c r="C69" s="17"/>
      <c r="D69" s="22"/>
      <c r="E69" s="33"/>
      <c r="F69" s="35"/>
      <c r="G69" s="40"/>
      <c r="H69" s="35"/>
      <c r="I69" s="45"/>
      <c r="J69" s="45"/>
      <c r="K69" s="45"/>
      <c r="L69" s="40"/>
      <c r="M69" s="52"/>
      <c r="N69" s="57" t="str">
        <f t="shared" si="3"/>
        <v/>
      </c>
    </row>
    <row r="70" spans="2:14" ht="15.75" customHeight="1">
      <c r="B70" s="12">
        <f t="shared" si="2"/>
        <v>47</v>
      </c>
      <c r="C70" s="16"/>
      <c r="D70" s="21"/>
      <c r="E70" s="32"/>
      <c r="F70" s="34"/>
      <c r="G70" s="39"/>
      <c r="H70" s="34"/>
      <c r="I70" s="44"/>
      <c r="J70" s="44"/>
      <c r="K70" s="44"/>
      <c r="L70" s="39"/>
      <c r="M70" s="52"/>
      <c r="N70" s="57" t="str">
        <f t="shared" si="3"/>
        <v/>
      </c>
    </row>
    <row r="71" spans="2:14" ht="15.75" customHeight="1">
      <c r="B71" s="12">
        <f t="shared" si="2"/>
        <v>48</v>
      </c>
      <c r="C71" s="16"/>
      <c r="D71" s="21"/>
      <c r="E71" s="32"/>
      <c r="F71" s="34"/>
      <c r="G71" s="39"/>
      <c r="H71" s="34"/>
      <c r="I71" s="44"/>
      <c r="J71" s="44"/>
      <c r="K71" s="44"/>
      <c r="L71" s="39"/>
      <c r="M71" s="52"/>
      <c r="N71" s="57" t="str">
        <f t="shared" si="3"/>
        <v/>
      </c>
    </row>
    <row r="72" spans="2:14" ht="15.75" customHeight="1">
      <c r="B72" s="12">
        <f t="shared" si="2"/>
        <v>49</v>
      </c>
      <c r="C72" s="15"/>
      <c r="D72" s="20"/>
      <c r="E72" s="31"/>
      <c r="F72" s="34"/>
      <c r="G72" s="39"/>
      <c r="H72" s="34"/>
      <c r="I72" s="44"/>
      <c r="J72" s="44"/>
      <c r="K72" s="44"/>
      <c r="L72" s="39"/>
      <c r="M72" s="52"/>
      <c r="N72" s="57" t="str">
        <f t="shared" si="3"/>
        <v/>
      </c>
    </row>
    <row r="73" spans="2:14" ht="15.75" customHeight="1">
      <c r="B73" s="12">
        <f t="shared" si="2"/>
        <v>50</v>
      </c>
      <c r="C73" s="16"/>
      <c r="D73" s="21"/>
      <c r="E73" s="32"/>
      <c r="F73" s="34"/>
      <c r="G73" s="39"/>
      <c r="H73" s="34"/>
      <c r="I73" s="44"/>
      <c r="J73" s="44"/>
      <c r="K73" s="44"/>
      <c r="L73" s="39"/>
      <c r="M73" s="52"/>
      <c r="N73" s="57" t="str">
        <f t="shared" si="3"/>
        <v/>
      </c>
    </row>
    <row r="74" spans="2:14" ht="15.75" customHeight="1">
      <c r="B74" s="12">
        <f t="shared" si="2"/>
        <v>51</v>
      </c>
      <c r="C74" s="15"/>
      <c r="D74" s="20"/>
      <c r="E74" s="31"/>
      <c r="F74" s="34"/>
      <c r="G74" s="39"/>
      <c r="H74" s="34"/>
      <c r="I74" s="44"/>
      <c r="J74" s="44"/>
      <c r="K74" s="44"/>
      <c r="L74" s="39"/>
      <c r="M74" s="52"/>
      <c r="N74" s="57" t="str">
        <f t="shared" si="3"/>
        <v/>
      </c>
    </row>
    <row r="75" spans="2:14" ht="15.75" customHeight="1">
      <c r="B75" s="12">
        <f t="shared" si="2"/>
        <v>52</v>
      </c>
      <c r="C75" s="15"/>
      <c r="D75" s="20"/>
      <c r="E75" s="31"/>
      <c r="F75" s="34"/>
      <c r="G75" s="39"/>
      <c r="H75" s="34"/>
      <c r="I75" s="44"/>
      <c r="J75" s="44"/>
      <c r="K75" s="44"/>
      <c r="L75" s="39"/>
      <c r="M75" s="52"/>
      <c r="N75" s="57" t="str">
        <f t="shared" si="3"/>
        <v/>
      </c>
    </row>
    <row r="76" spans="2:14" ht="15.75" customHeight="1">
      <c r="B76" s="12">
        <f t="shared" si="2"/>
        <v>53</v>
      </c>
      <c r="C76" s="15"/>
      <c r="D76" s="20"/>
      <c r="E76" s="31"/>
      <c r="F76" s="34"/>
      <c r="G76" s="39"/>
      <c r="H76" s="34"/>
      <c r="I76" s="44"/>
      <c r="J76" s="44"/>
      <c r="K76" s="44"/>
      <c r="L76" s="39"/>
      <c r="M76" s="52"/>
      <c r="N76" s="57" t="str">
        <f t="shared" si="3"/>
        <v/>
      </c>
    </row>
    <row r="77" spans="2:14" ht="15.75" customHeight="1">
      <c r="B77" s="12">
        <f t="shared" si="2"/>
        <v>54</v>
      </c>
      <c r="C77" s="17"/>
      <c r="D77" s="22"/>
      <c r="E77" s="33"/>
      <c r="F77" s="35"/>
      <c r="G77" s="40"/>
      <c r="H77" s="35"/>
      <c r="I77" s="45"/>
      <c r="J77" s="45"/>
      <c r="K77" s="45"/>
      <c r="L77" s="40"/>
      <c r="M77" s="52"/>
      <c r="N77" s="57" t="str">
        <f t="shared" si="3"/>
        <v/>
      </c>
    </row>
    <row r="78" spans="2:14" ht="15.75" customHeight="1">
      <c r="B78" s="12">
        <f t="shared" si="2"/>
        <v>55</v>
      </c>
      <c r="C78" s="15"/>
      <c r="D78" s="20"/>
      <c r="E78" s="31"/>
      <c r="F78" s="34"/>
      <c r="G78" s="39"/>
      <c r="H78" s="34"/>
      <c r="I78" s="44"/>
      <c r="J78" s="44"/>
      <c r="K78" s="44"/>
      <c r="L78" s="39"/>
      <c r="M78" s="52"/>
      <c r="N78" s="57" t="str">
        <f t="shared" si="3"/>
        <v/>
      </c>
    </row>
    <row r="79" spans="2:14" ht="15.75" customHeight="1">
      <c r="B79" s="12">
        <f t="shared" si="2"/>
        <v>56</v>
      </c>
      <c r="C79" s="15"/>
      <c r="D79" s="20"/>
      <c r="E79" s="31"/>
      <c r="F79" s="34"/>
      <c r="G79" s="39"/>
      <c r="H79" s="34"/>
      <c r="I79" s="44"/>
      <c r="J79" s="44"/>
      <c r="K79" s="44"/>
      <c r="L79" s="39"/>
      <c r="M79" s="52"/>
      <c r="N79" s="57" t="str">
        <f t="shared" si="3"/>
        <v/>
      </c>
    </row>
    <row r="80" spans="2:14" ht="15.75" customHeight="1">
      <c r="B80" s="12">
        <f t="shared" si="2"/>
        <v>57</v>
      </c>
      <c r="C80" s="15"/>
      <c r="D80" s="20"/>
      <c r="E80" s="31"/>
      <c r="F80" s="34"/>
      <c r="G80" s="39"/>
      <c r="H80" s="34"/>
      <c r="I80" s="44"/>
      <c r="J80" s="44"/>
      <c r="K80" s="44"/>
      <c r="L80" s="39"/>
      <c r="M80" s="52"/>
      <c r="N80" s="57" t="str">
        <f t="shared" si="3"/>
        <v/>
      </c>
    </row>
    <row r="81" spans="2:14" ht="15.75" customHeight="1">
      <c r="B81" s="12">
        <f t="shared" si="2"/>
        <v>58</v>
      </c>
      <c r="C81" s="15"/>
      <c r="D81" s="20"/>
      <c r="E81" s="31"/>
      <c r="F81" s="34"/>
      <c r="G81" s="39"/>
      <c r="H81" s="34"/>
      <c r="I81" s="44"/>
      <c r="J81" s="44"/>
      <c r="K81" s="44"/>
      <c r="L81" s="39"/>
      <c r="M81" s="52"/>
      <c r="N81" s="57" t="str">
        <f t="shared" si="3"/>
        <v/>
      </c>
    </row>
    <row r="82" spans="2:14" ht="15.75" customHeight="1">
      <c r="B82" s="12">
        <f t="shared" si="2"/>
        <v>59</v>
      </c>
      <c r="C82" s="15"/>
      <c r="D82" s="20"/>
      <c r="E82" s="31"/>
      <c r="F82" s="34"/>
      <c r="G82" s="39"/>
      <c r="H82" s="34"/>
      <c r="I82" s="44"/>
      <c r="J82" s="44"/>
      <c r="K82" s="44"/>
      <c r="L82" s="39"/>
      <c r="M82" s="52"/>
      <c r="N82" s="57" t="str">
        <f t="shared" si="3"/>
        <v/>
      </c>
    </row>
    <row r="83" spans="2:14" ht="15.75" customHeight="1">
      <c r="B83" s="12">
        <f t="shared" si="2"/>
        <v>60</v>
      </c>
      <c r="C83" s="15"/>
      <c r="D83" s="20"/>
      <c r="E83" s="31"/>
      <c r="F83" s="34"/>
      <c r="G83" s="39"/>
      <c r="H83" s="34"/>
      <c r="I83" s="44"/>
      <c r="J83" s="44"/>
      <c r="K83" s="44"/>
      <c r="L83" s="39"/>
      <c r="M83" s="52"/>
      <c r="N83" s="57" t="str">
        <f t="shared" si="3"/>
        <v/>
      </c>
    </row>
    <row r="84" spans="2:14" ht="15.75" customHeight="1">
      <c r="B84" s="12">
        <f t="shared" si="2"/>
        <v>61</v>
      </c>
      <c r="C84" s="15"/>
      <c r="D84" s="20"/>
      <c r="E84" s="31"/>
      <c r="F84" s="34"/>
      <c r="G84" s="39"/>
      <c r="H84" s="34"/>
      <c r="I84" s="44"/>
      <c r="J84" s="44"/>
      <c r="K84" s="44"/>
      <c r="L84" s="39"/>
      <c r="M84" s="52"/>
      <c r="N84" s="57" t="str">
        <f t="shared" si="3"/>
        <v/>
      </c>
    </row>
    <row r="85" spans="2:14" ht="15.75" customHeight="1">
      <c r="B85" s="12">
        <f t="shared" si="2"/>
        <v>62</v>
      </c>
      <c r="C85" s="15"/>
      <c r="D85" s="20"/>
      <c r="E85" s="31"/>
      <c r="F85" s="34"/>
      <c r="G85" s="39"/>
      <c r="H85" s="34"/>
      <c r="I85" s="44"/>
      <c r="J85" s="44"/>
      <c r="K85" s="44"/>
      <c r="L85" s="39"/>
      <c r="M85" s="52"/>
      <c r="N85" s="57" t="str">
        <f t="shared" si="3"/>
        <v/>
      </c>
    </row>
    <row r="86" spans="2:14" ht="15.75" customHeight="1">
      <c r="B86" s="12">
        <f t="shared" si="2"/>
        <v>63</v>
      </c>
      <c r="C86" s="15"/>
      <c r="D86" s="20"/>
      <c r="E86" s="31"/>
      <c r="F86" s="34"/>
      <c r="G86" s="39"/>
      <c r="H86" s="34"/>
      <c r="I86" s="44"/>
      <c r="J86" s="44"/>
      <c r="K86" s="44"/>
      <c r="L86" s="39"/>
      <c r="M86" s="52"/>
      <c r="N86" s="57" t="str">
        <f t="shared" si="3"/>
        <v/>
      </c>
    </row>
    <row r="87" spans="2:14" ht="15.75" customHeight="1">
      <c r="B87" s="12">
        <f t="shared" si="2"/>
        <v>64</v>
      </c>
      <c r="C87" s="15"/>
      <c r="D87" s="20"/>
      <c r="E87" s="31"/>
      <c r="F87" s="34"/>
      <c r="G87" s="39"/>
      <c r="H87" s="34"/>
      <c r="I87" s="44"/>
      <c r="J87" s="44"/>
      <c r="K87" s="44"/>
      <c r="L87" s="39"/>
      <c r="M87" s="52"/>
      <c r="N87" s="57" t="str">
        <f t="shared" si="3"/>
        <v/>
      </c>
    </row>
    <row r="88" spans="2:14" ht="15.75" customHeight="1">
      <c r="B88" s="12">
        <f t="shared" si="2"/>
        <v>65</v>
      </c>
      <c r="C88" s="15"/>
      <c r="D88" s="20"/>
      <c r="E88" s="31"/>
      <c r="F88" s="34"/>
      <c r="G88" s="39"/>
      <c r="H88" s="34"/>
      <c r="I88" s="44"/>
      <c r="J88" s="44"/>
      <c r="K88" s="44"/>
      <c r="L88" s="39"/>
      <c r="M88" s="52"/>
      <c r="N88" s="57" t="str">
        <f t="shared" si="3"/>
        <v/>
      </c>
    </row>
    <row r="89" spans="2:14" ht="15.75" customHeight="1">
      <c r="B89" s="12">
        <f t="shared" si="2"/>
        <v>66</v>
      </c>
      <c r="C89" s="15"/>
      <c r="D89" s="20"/>
      <c r="E89" s="31"/>
      <c r="F89" s="34"/>
      <c r="G89" s="39"/>
      <c r="H89" s="34"/>
      <c r="I89" s="44"/>
      <c r="J89" s="44"/>
      <c r="K89" s="44"/>
      <c r="L89" s="39"/>
      <c r="M89" s="52"/>
      <c r="N89" s="57" t="str">
        <f t="shared" si="3"/>
        <v/>
      </c>
    </row>
    <row r="90" spans="2:14" ht="15.75" customHeight="1">
      <c r="B90" s="12">
        <f t="shared" si="2"/>
        <v>67</v>
      </c>
      <c r="C90" s="15"/>
      <c r="D90" s="20"/>
      <c r="E90" s="31"/>
      <c r="F90" s="34"/>
      <c r="G90" s="39"/>
      <c r="H90" s="34"/>
      <c r="I90" s="44"/>
      <c r="J90" s="44"/>
      <c r="K90" s="44"/>
      <c r="L90" s="39"/>
      <c r="M90" s="52"/>
      <c r="N90" s="57" t="str">
        <f t="shared" si="3"/>
        <v/>
      </c>
    </row>
    <row r="91" spans="2:14" ht="15.75" customHeight="1">
      <c r="B91" s="12">
        <f t="shared" si="2"/>
        <v>68</v>
      </c>
      <c r="C91" s="15"/>
      <c r="D91" s="20"/>
      <c r="E91" s="31"/>
      <c r="F91" s="34"/>
      <c r="G91" s="39"/>
      <c r="H91" s="34"/>
      <c r="I91" s="44"/>
      <c r="J91" s="44"/>
      <c r="K91" s="44"/>
      <c r="L91" s="39"/>
      <c r="M91" s="52"/>
      <c r="N91" s="57" t="str">
        <f t="shared" si="3"/>
        <v/>
      </c>
    </row>
    <row r="92" spans="2:14" ht="15.75" customHeight="1">
      <c r="B92" s="12">
        <f t="shared" si="2"/>
        <v>69</v>
      </c>
      <c r="C92" s="15"/>
      <c r="D92" s="20"/>
      <c r="E92" s="31"/>
      <c r="F92" s="34"/>
      <c r="G92" s="39"/>
      <c r="H92" s="34"/>
      <c r="I92" s="44"/>
      <c r="J92" s="44"/>
      <c r="K92" s="44"/>
      <c r="L92" s="39"/>
      <c r="M92" s="52"/>
      <c r="N92" s="57" t="str">
        <f t="shared" si="3"/>
        <v/>
      </c>
    </row>
    <row r="93" spans="2:14" ht="15.75" customHeight="1">
      <c r="B93" s="12">
        <f t="shared" si="2"/>
        <v>70</v>
      </c>
      <c r="C93" s="15"/>
      <c r="D93" s="20"/>
      <c r="E93" s="31"/>
      <c r="F93" s="34"/>
      <c r="G93" s="39"/>
      <c r="H93" s="34"/>
      <c r="I93" s="44"/>
      <c r="J93" s="44"/>
      <c r="K93" s="44"/>
      <c r="L93" s="39"/>
      <c r="M93" s="52"/>
      <c r="N93" s="57" t="str">
        <f t="shared" si="3"/>
        <v/>
      </c>
    </row>
    <row r="94" spans="2:14" ht="15.75" customHeight="1">
      <c r="B94" s="12">
        <f t="shared" si="2"/>
        <v>71</v>
      </c>
      <c r="C94" s="15"/>
      <c r="D94" s="20"/>
      <c r="E94" s="31"/>
      <c r="F94" s="34"/>
      <c r="G94" s="39"/>
      <c r="H94" s="34"/>
      <c r="I94" s="44"/>
      <c r="J94" s="44"/>
      <c r="K94" s="44"/>
      <c r="L94" s="39"/>
      <c r="M94" s="52"/>
      <c r="N94" s="57" t="str">
        <f t="shared" si="3"/>
        <v/>
      </c>
    </row>
    <row r="95" spans="2:14" ht="15.75" customHeight="1">
      <c r="B95" s="12">
        <f t="shared" si="2"/>
        <v>72</v>
      </c>
      <c r="C95" s="15"/>
      <c r="D95" s="20"/>
      <c r="E95" s="31"/>
      <c r="F95" s="34"/>
      <c r="G95" s="39"/>
      <c r="H95" s="34"/>
      <c r="I95" s="44"/>
      <c r="J95" s="44"/>
      <c r="K95" s="44"/>
      <c r="L95" s="39"/>
      <c r="M95" s="52"/>
      <c r="N95" s="57" t="str">
        <f t="shared" si="3"/>
        <v/>
      </c>
    </row>
    <row r="96" spans="2:14" ht="15.75" customHeight="1">
      <c r="B96" s="12">
        <f t="shared" si="2"/>
        <v>73</v>
      </c>
      <c r="C96" s="15"/>
      <c r="D96" s="20"/>
      <c r="E96" s="31"/>
      <c r="F96" s="34"/>
      <c r="G96" s="39"/>
      <c r="H96" s="34"/>
      <c r="I96" s="44"/>
      <c r="J96" s="44"/>
      <c r="K96" s="44"/>
      <c r="L96" s="39"/>
      <c r="M96" s="52"/>
      <c r="N96" s="57" t="str">
        <f t="shared" si="3"/>
        <v/>
      </c>
    </row>
    <row r="97" spans="2:14" ht="15.75" customHeight="1">
      <c r="B97" s="12">
        <f t="shared" si="2"/>
        <v>74</v>
      </c>
      <c r="C97" s="15"/>
      <c r="D97" s="20"/>
      <c r="E97" s="31"/>
      <c r="F97" s="34"/>
      <c r="G97" s="39"/>
      <c r="H97" s="34"/>
      <c r="I97" s="44"/>
      <c r="J97" s="44"/>
      <c r="K97" s="44"/>
      <c r="L97" s="39"/>
      <c r="M97" s="52"/>
      <c r="N97" s="57" t="str">
        <f t="shared" si="3"/>
        <v/>
      </c>
    </row>
    <row r="98" spans="2:14" ht="15.75" customHeight="1">
      <c r="B98" s="12">
        <f t="shared" si="2"/>
        <v>75</v>
      </c>
      <c r="C98" s="15"/>
      <c r="D98" s="20"/>
      <c r="E98" s="31"/>
      <c r="F98" s="34"/>
      <c r="G98" s="39"/>
      <c r="H98" s="34"/>
      <c r="I98" s="44"/>
      <c r="J98" s="44"/>
      <c r="K98" s="44"/>
      <c r="L98" s="39"/>
      <c r="M98" s="52"/>
      <c r="N98" s="57" t="str">
        <f t="shared" si="3"/>
        <v/>
      </c>
    </row>
    <row r="99" spans="2:14" ht="15.75" customHeight="1">
      <c r="B99" s="12">
        <f t="shared" si="2"/>
        <v>76</v>
      </c>
      <c r="C99" s="15"/>
      <c r="D99" s="20"/>
      <c r="E99" s="31"/>
      <c r="F99" s="34"/>
      <c r="G99" s="39"/>
      <c r="H99" s="34"/>
      <c r="I99" s="44"/>
      <c r="J99" s="44"/>
      <c r="K99" s="44"/>
      <c r="L99" s="39"/>
      <c r="M99" s="52"/>
      <c r="N99" s="57" t="str">
        <f t="shared" si="3"/>
        <v/>
      </c>
    </row>
    <row r="100" spans="2:14" ht="15.75" customHeight="1">
      <c r="B100" s="12">
        <f t="shared" si="2"/>
        <v>77</v>
      </c>
      <c r="C100" s="15"/>
      <c r="D100" s="20"/>
      <c r="E100" s="31"/>
      <c r="F100" s="34"/>
      <c r="G100" s="39"/>
      <c r="H100" s="34"/>
      <c r="I100" s="44"/>
      <c r="J100" s="44"/>
      <c r="K100" s="44"/>
      <c r="L100" s="39"/>
      <c r="M100" s="52"/>
      <c r="N100" s="57" t="str">
        <f t="shared" si="3"/>
        <v/>
      </c>
    </row>
    <row r="101" spans="2:14" ht="15.75" customHeight="1">
      <c r="B101" s="12">
        <f t="shared" si="2"/>
        <v>78</v>
      </c>
      <c r="C101" s="15"/>
      <c r="D101" s="20"/>
      <c r="E101" s="31"/>
      <c r="F101" s="34"/>
      <c r="G101" s="39"/>
      <c r="H101" s="34"/>
      <c r="I101" s="44"/>
      <c r="J101" s="44"/>
      <c r="K101" s="44"/>
      <c r="L101" s="39"/>
      <c r="M101" s="52"/>
      <c r="N101" s="57" t="str">
        <f t="shared" si="3"/>
        <v/>
      </c>
    </row>
    <row r="102" spans="2:14" ht="15.75" customHeight="1">
      <c r="B102" s="12">
        <f t="shared" si="2"/>
        <v>79</v>
      </c>
      <c r="C102" s="15"/>
      <c r="D102" s="20"/>
      <c r="E102" s="31"/>
      <c r="F102" s="34"/>
      <c r="G102" s="39"/>
      <c r="H102" s="34"/>
      <c r="I102" s="44"/>
      <c r="J102" s="44"/>
      <c r="K102" s="44"/>
      <c r="L102" s="39"/>
      <c r="M102" s="52"/>
      <c r="N102" s="57" t="str">
        <f t="shared" si="3"/>
        <v/>
      </c>
    </row>
    <row r="103" spans="2:14" ht="15.75" customHeight="1">
      <c r="B103" s="12">
        <f t="shared" si="2"/>
        <v>80</v>
      </c>
      <c r="C103" s="15"/>
      <c r="D103" s="20"/>
      <c r="E103" s="31"/>
      <c r="F103" s="34"/>
      <c r="G103" s="39"/>
      <c r="H103" s="34"/>
      <c r="I103" s="44"/>
      <c r="J103" s="44"/>
      <c r="K103" s="44"/>
      <c r="L103" s="39"/>
      <c r="M103" s="52"/>
      <c r="N103" s="57" t="str">
        <f t="shared" si="3"/>
        <v/>
      </c>
    </row>
    <row r="104" spans="2:14" ht="16.5" customHeight="1">
      <c r="B104" s="13" t="s">
        <v>109</v>
      </c>
      <c r="C104" s="18"/>
      <c r="D104" s="18"/>
      <c r="E104" s="18"/>
      <c r="F104" s="18"/>
      <c r="G104" s="18"/>
      <c r="H104" s="18"/>
      <c r="I104" s="18"/>
      <c r="J104" s="18"/>
      <c r="K104" s="18"/>
      <c r="L104" s="50"/>
      <c r="M104" s="53">
        <f>SUM(M64:M103)</f>
        <v>0</v>
      </c>
      <c r="N104" s="58"/>
    </row>
    <row r="105" spans="2:14" ht="16.5" customHeight="1">
      <c r="B105" s="8" t="s">
        <v>101</v>
      </c>
      <c r="C105" s="8"/>
      <c r="D105" s="8"/>
      <c r="E105" s="8"/>
      <c r="F105" s="8"/>
      <c r="G105" s="8"/>
      <c r="H105" s="8"/>
      <c r="I105" s="8"/>
      <c r="J105" s="8"/>
      <c r="K105" s="8"/>
      <c r="L105" s="8"/>
      <c r="M105" s="8"/>
      <c r="N105" s="8"/>
    </row>
    <row r="106" spans="2:14" ht="16.5" customHeight="1">
      <c r="B106" s="9" t="s">
        <v>102</v>
      </c>
      <c r="C106" s="9"/>
      <c r="D106" s="9"/>
      <c r="E106" s="23" t="str">
        <f>$E$2</f>
        <v>活動交付金</v>
      </c>
      <c r="F106" s="23"/>
      <c r="G106" s="23"/>
      <c r="H106" s="23"/>
    </row>
    <row r="107" spans="2:14" ht="16.5" customHeight="1">
      <c r="B107" s="9"/>
      <c r="C107" s="9"/>
      <c r="D107" s="9"/>
      <c r="E107" s="24"/>
      <c r="F107" s="24"/>
      <c r="G107" s="24"/>
      <c r="H107" s="24"/>
      <c r="I107" s="43"/>
      <c r="J107" s="46"/>
      <c r="K107" s="46"/>
      <c r="L107" s="46"/>
      <c r="M107" s="46"/>
      <c r="N107" s="46"/>
    </row>
    <row r="108" spans="2:14" ht="16.5" customHeight="1">
      <c r="B108" s="10" t="s">
        <v>103</v>
      </c>
      <c r="C108" s="10"/>
      <c r="D108" s="10"/>
      <c r="E108" s="23" t="str">
        <f>$E$4</f>
        <v/>
      </c>
      <c r="F108" s="23"/>
      <c r="G108" s="23"/>
      <c r="H108" s="23"/>
      <c r="I108" s="43"/>
      <c r="J108" s="47"/>
      <c r="K108" s="49"/>
      <c r="L108" s="49"/>
      <c r="M108" s="49"/>
      <c r="N108" s="49"/>
    </row>
    <row r="109" spans="2:14" ht="16.5" customHeight="1">
      <c r="B109" s="10"/>
      <c r="C109" s="10"/>
      <c r="D109" s="10"/>
      <c r="E109" s="24"/>
      <c r="F109" s="24"/>
      <c r="G109" s="24"/>
      <c r="H109" s="24"/>
      <c r="I109" s="43"/>
      <c r="J109" s="48"/>
      <c r="K109" s="48"/>
      <c r="L109" s="48"/>
      <c r="M109" s="51"/>
      <c r="N109" s="55"/>
    </row>
    <row r="110" spans="2:14" ht="16.5" customHeight="1">
      <c r="B110" s="10" t="s">
        <v>104</v>
      </c>
      <c r="C110" s="10"/>
      <c r="D110" s="10"/>
      <c r="E110" s="23" t="str">
        <f>$E$6</f>
        <v>需用費</v>
      </c>
      <c r="F110" s="23"/>
      <c r="G110" s="23">
        <f>$G$6</f>
        <v>0</v>
      </c>
      <c r="H110" s="23"/>
      <c r="I110" s="43"/>
      <c r="J110" s="48"/>
      <c r="K110" s="48"/>
      <c r="L110" s="48"/>
      <c r="M110" s="51"/>
      <c r="N110" s="55"/>
    </row>
    <row r="111" spans="2:14" ht="16.5" customHeight="1">
      <c r="B111" s="10"/>
      <c r="C111" s="10"/>
      <c r="D111" s="10"/>
      <c r="E111" s="24"/>
      <c r="F111" s="24"/>
      <c r="G111" s="24"/>
      <c r="H111" s="24"/>
      <c r="I111" s="43"/>
      <c r="J111" s="48"/>
      <c r="K111" s="48"/>
      <c r="L111" s="48"/>
      <c r="M111" s="51"/>
      <c r="N111" s="55"/>
    </row>
    <row r="112" spans="2:14" ht="16.5" customHeight="1">
      <c r="B112" s="10" t="s">
        <v>105</v>
      </c>
      <c r="C112" s="10"/>
      <c r="D112" s="10"/>
      <c r="E112" s="29">
        <v>3</v>
      </c>
      <c r="F112" s="29"/>
      <c r="G112" s="73"/>
      <c r="H112" s="73"/>
      <c r="I112" s="43"/>
      <c r="J112" s="48"/>
      <c r="K112" s="48"/>
      <c r="L112" s="48"/>
      <c r="M112" s="51"/>
      <c r="N112" s="55"/>
    </row>
    <row r="113" spans="2:14" ht="16.5" customHeight="1">
      <c r="B113" s="10"/>
      <c r="C113" s="10"/>
      <c r="D113" s="10"/>
      <c r="E113" s="30"/>
      <c r="F113" s="30"/>
      <c r="G113" s="73"/>
      <c r="H113" s="73"/>
      <c r="I113" s="43"/>
      <c r="J113" s="48"/>
      <c r="K113" s="48"/>
      <c r="L113" s="48"/>
      <c r="M113" s="51"/>
      <c r="N113" s="55"/>
    </row>
    <row r="114" spans="2:14" ht="7.5" customHeight="1">
      <c r="N114" s="1" t="str">
        <f>IF(M114="","",#REF!+M114)</f>
        <v/>
      </c>
    </row>
    <row r="115" spans="2:14" ht="16.5" customHeight="1">
      <c r="B115" s="11" t="s">
        <v>106</v>
      </c>
      <c r="C115" s="14" t="s">
        <v>39</v>
      </c>
      <c r="D115" s="19" t="s">
        <v>111</v>
      </c>
      <c r="E115" s="19" t="s">
        <v>6</v>
      </c>
      <c r="F115" s="19" t="s">
        <v>112</v>
      </c>
      <c r="G115" s="19"/>
      <c r="H115" s="19" t="s">
        <v>113</v>
      </c>
      <c r="I115" s="19"/>
      <c r="J115" s="19"/>
      <c r="K115" s="19"/>
      <c r="L115" s="19"/>
      <c r="M115" s="19" t="s">
        <v>114</v>
      </c>
      <c r="N115" s="56" t="s">
        <v>115</v>
      </c>
    </row>
    <row r="116" spans="2:14" ht="15.75" customHeight="1">
      <c r="B116" s="12">
        <f t="shared" ref="B116:B155" si="4">ROW()-35</f>
        <v>81</v>
      </c>
      <c r="C116" s="15"/>
      <c r="D116" s="20"/>
      <c r="E116" s="31"/>
      <c r="F116" s="34"/>
      <c r="G116" s="39"/>
      <c r="H116" s="34"/>
      <c r="I116" s="44"/>
      <c r="J116" s="44"/>
      <c r="K116" s="44"/>
      <c r="L116" s="39"/>
      <c r="M116" s="52"/>
      <c r="N116" s="57" t="str">
        <f>IF(M116="","",N103+M116)</f>
        <v/>
      </c>
    </row>
    <row r="117" spans="2:14" ht="15.75" customHeight="1">
      <c r="B117" s="12">
        <f t="shared" si="4"/>
        <v>82</v>
      </c>
      <c r="C117" s="16"/>
      <c r="D117" s="21"/>
      <c r="E117" s="32"/>
      <c r="F117" s="34"/>
      <c r="G117" s="39"/>
      <c r="H117" s="34"/>
      <c r="I117" s="44"/>
      <c r="J117" s="44"/>
      <c r="K117" s="44"/>
      <c r="L117" s="39"/>
      <c r="M117" s="52"/>
      <c r="N117" s="57" t="str">
        <f t="shared" ref="N117:N155" si="5">IF(M117="","",SUM(N116,M117))</f>
        <v/>
      </c>
    </row>
    <row r="118" spans="2:14" ht="15.75" customHeight="1">
      <c r="B118" s="12">
        <f t="shared" si="4"/>
        <v>83</v>
      </c>
      <c r="C118" s="16"/>
      <c r="D118" s="21"/>
      <c r="E118" s="32"/>
      <c r="F118" s="34"/>
      <c r="G118" s="39"/>
      <c r="H118" s="34"/>
      <c r="I118" s="44"/>
      <c r="J118" s="44"/>
      <c r="K118" s="44"/>
      <c r="L118" s="39"/>
      <c r="M118" s="52"/>
      <c r="N118" s="57" t="str">
        <f t="shared" si="5"/>
        <v/>
      </c>
    </row>
    <row r="119" spans="2:14" ht="15.75" customHeight="1">
      <c r="B119" s="12">
        <f t="shared" si="4"/>
        <v>84</v>
      </c>
      <c r="C119" s="15"/>
      <c r="D119" s="20"/>
      <c r="E119" s="31"/>
      <c r="F119" s="34"/>
      <c r="G119" s="39"/>
      <c r="H119" s="34"/>
      <c r="I119" s="44"/>
      <c r="J119" s="44"/>
      <c r="K119" s="44"/>
      <c r="L119" s="39"/>
      <c r="M119" s="52"/>
      <c r="N119" s="57" t="str">
        <f t="shared" si="5"/>
        <v/>
      </c>
    </row>
    <row r="120" spans="2:14" ht="15.75" customHeight="1">
      <c r="B120" s="12">
        <f t="shared" si="4"/>
        <v>85</v>
      </c>
      <c r="C120" s="15"/>
      <c r="D120" s="20"/>
      <c r="E120" s="31"/>
      <c r="F120" s="34"/>
      <c r="G120" s="39"/>
      <c r="H120" s="34"/>
      <c r="I120" s="44"/>
      <c r="J120" s="44"/>
      <c r="K120" s="44"/>
      <c r="L120" s="39"/>
      <c r="M120" s="52"/>
      <c r="N120" s="57" t="str">
        <f t="shared" si="5"/>
        <v/>
      </c>
    </row>
    <row r="121" spans="2:14" ht="15.75" customHeight="1">
      <c r="B121" s="12">
        <f t="shared" si="4"/>
        <v>86</v>
      </c>
      <c r="C121" s="17"/>
      <c r="D121" s="22"/>
      <c r="E121" s="33"/>
      <c r="F121" s="35"/>
      <c r="G121" s="40"/>
      <c r="H121" s="35"/>
      <c r="I121" s="45"/>
      <c r="J121" s="45"/>
      <c r="K121" s="45"/>
      <c r="L121" s="40"/>
      <c r="M121" s="52"/>
      <c r="N121" s="57" t="str">
        <f t="shared" si="5"/>
        <v/>
      </c>
    </row>
    <row r="122" spans="2:14" ht="15.75" customHeight="1">
      <c r="B122" s="12">
        <f t="shared" si="4"/>
        <v>87</v>
      </c>
      <c r="C122" s="16"/>
      <c r="D122" s="21"/>
      <c r="E122" s="32"/>
      <c r="F122" s="34"/>
      <c r="G122" s="39"/>
      <c r="H122" s="34"/>
      <c r="I122" s="44"/>
      <c r="J122" s="44"/>
      <c r="K122" s="44"/>
      <c r="L122" s="39"/>
      <c r="M122" s="52"/>
      <c r="N122" s="57" t="str">
        <f t="shared" si="5"/>
        <v/>
      </c>
    </row>
    <row r="123" spans="2:14" ht="15.75" customHeight="1">
      <c r="B123" s="12">
        <f t="shared" si="4"/>
        <v>88</v>
      </c>
      <c r="C123" s="16"/>
      <c r="D123" s="21"/>
      <c r="E123" s="32"/>
      <c r="F123" s="34"/>
      <c r="G123" s="39"/>
      <c r="H123" s="34"/>
      <c r="I123" s="44"/>
      <c r="J123" s="44"/>
      <c r="K123" s="44"/>
      <c r="L123" s="39"/>
      <c r="M123" s="52"/>
      <c r="N123" s="57" t="str">
        <f t="shared" si="5"/>
        <v/>
      </c>
    </row>
    <row r="124" spans="2:14" ht="15.75" customHeight="1">
      <c r="B124" s="12">
        <f t="shared" si="4"/>
        <v>89</v>
      </c>
      <c r="C124" s="15"/>
      <c r="D124" s="20"/>
      <c r="E124" s="31"/>
      <c r="F124" s="34"/>
      <c r="G124" s="39"/>
      <c r="H124" s="34"/>
      <c r="I124" s="44"/>
      <c r="J124" s="44"/>
      <c r="K124" s="44"/>
      <c r="L124" s="39"/>
      <c r="M124" s="52"/>
      <c r="N124" s="57" t="str">
        <f t="shared" si="5"/>
        <v/>
      </c>
    </row>
    <row r="125" spans="2:14" ht="15.75" customHeight="1">
      <c r="B125" s="12">
        <f t="shared" si="4"/>
        <v>90</v>
      </c>
      <c r="C125" s="16"/>
      <c r="D125" s="21"/>
      <c r="E125" s="32"/>
      <c r="F125" s="34"/>
      <c r="G125" s="39"/>
      <c r="H125" s="34"/>
      <c r="I125" s="44"/>
      <c r="J125" s="44"/>
      <c r="K125" s="44"/>
      <c r="L125" s="39"/>
      <c r="M125" s="52"/>
      <c r="N125" s="57" t="str">
        <f t="shared" si="5"/>
        <v/>
      </c>
    </row>
    <row r="126" spans="2:14" ht="15.75" customHeight="1">
      <c r="B126" s="12">
        <f t="shared" si="4"/>
        <v>91</v>
      </c>
      <c r="C126" s="15"/>
      <c r="D126" s="20"/>
      <c r="E126" s="31"/>
      <c r="F126" s="34"/>
      <c r="G126" s="39"/>
      <c r="H126" s="34"/>
      <c r="I126" s="44"/>
      <c r="J126" s="44"/>
      <c r="K126" s="44"/>
      <c r="L126" s="39"/>
      <c r="M126" s="52"/>
      <c r="N126" s="57" t="str">
        <f t="shared" si="5"/>
        <v/>
      </c>
    </row>
    <row r="127" spans="2:14" ht="15.75" customHeight="1">
      <c r="B127" s="12">
        <f t="shared" si="4"/>
        <v>92</v>
      </c>
      <c r="C127" s="15"/>
      <c r="D127" s="20"/>
      <c r="E127" s="31"/>
      <c r="F127" s="34"/>
      <c r="G127" s="39"/>
      <c r="H127" s="34"/>
      <c r="I127" s="44"/>
      <c r="J127" s="44"/>
      <c r="K127" s="44"/>
      <c r="L127" s="39"/>
      <c r="M127" s="52"/>
      <c r="N127" s="57" t="str">
        <f t="shared" si="5"/>
        <v/>
      </c>
    </row>
    <row r="128" spans="2:14" ht="15.75" customHeight="1">
      <c r="B128" s="12">
        <f t="shared" si="4"/>
        <v>93</v>
      </c>
      <c r="C128" s="15"/>
      <c r="D128" s="20"/>
      <c r="E128" s="31"/>
      <c r="F128" s="34"/>
      <c r="G128" s="39"/>
      <c r="H128" s="34"/>
      <c r="I128" s="44"/>
      <c r="J128" s="44"/>
      <c r="K128" s="44"/>
      <c r="L128" s="39"/>
      <c r="M128" s="52"/>
      <c r="N128" s="57" t="str">
        <f t="shared" si="5"/>
        <v/>
      </c>
    </row>
    <row r="129" spans="2:14" ht="15.75" customHeight="1">
      <c r="B129" s="12">
        <f t="shared" si="4"/>
        <v>94</v>
      </c>
      <c r="C129" s="17"/>
      <c r="D129" s="22"/>
      <c r="E129" s="33"/>
      <c r="F129" s="35"/>
      <c r="G129" s="40"/>
      <c r="H129" s="35"/>
      <c r="I129" s="45"/>
      <c r="J129" s="45"/>
      <c r="K129" s="45"/>
      <c r="L129" s="40"/>
      <c r="M129" s="52"/>
      <c r="N129" s="57" t="str">
        <f t="shared" si="5"/>
        <v/>
      </c>
    </row>
    <row r="130" spans="2:14" ht="15.75" customHeight="1">
      <c r="B130" s="12">
        <f t="shared" si="4"/>
        <v>95</v>
      </c>
      <c r="C130" s="15"/>
      <c r="D130" s="20"/>
      <c r="E130" s="31"/>
      <c r="F130" s="34"/>
      <c r="G130" s="39"/>
      <c r="H130" s="34"/>
      <c r="I130" s="44"/>
      <c r="J130" s="44"/>
      <c r="K130" s="44"/>
      <c r="L130" s="39"/>
      <c r="M130" s="52"/>
      <c r="N130" s="57" t="str">
        <f t="shared" si="5"/>
        <v/>
      </c>
    </row>
    <row r="131" spans="2:14" ht="15.75" customHeight="1">
      <c r="B131" s="12">
        <f t="shared" si="4"/>
        <v>96</v>
      </c>
      <c r="C131" s="15"/>
      <c r="D131" s="20"/>
      <c r="E131" s="31"/>
      <c r="F131" s="34"/>
      <c r="G131" s="39"/>
      <c r="H131" s="34"/>
      <c r="I131" s="44"/>
      <c r="J131" s="44"/>
      <c r="K131" s="44"/>
      <c r="L131" s="39"/>
      <c r="M131" s="52"/>
      <c r="N131" s="57" t="str">
        <f t="shared" si="5"/>
        <v/>
      </c>
    </row>
    <row r="132" spans="2:14" ht="15.75" customHeight="1">
      <c r="B132" s="12">
        <f t="shared" si="4"/>
        <v>97</v>
      </c>
      <c r="C132" s="15"/>
      <c r="D132" s="20"/>
      <c r="E132" s="31"/>
      <c r="F132" s="34"/>
      <c r="G132" s="39"/>
      <c r="H132" s="34"/>
      <c r="I132" s="44"/>
      <c r="J132" s="44"/>
      <c r="K132" s="44"/>
      <c r="L132" s="39"/>
      <c r="M132" s="52"/>
      <c r="N132" s="57" t="str">
        <f t="shared" si="5"/>
        <v/>
      </c>
    </row>
    <row r="133" spans="2:14" ht="15.75" customHeight="1">
      <c r="B133" s="12">
        <f t="shared" si="4"/>
        <v>98</v>
      </c>
      <c r="C133" s="15"/>
      <c r="D133" s="20"/>
      <c r="E133" s="31"/>
      <c r="F133" s="34"/>
      <c r="G133" s="39"/>
      <c r="H133" s="34"/>
      <c r="I133" s="44"/>
      <c r="J133" s="44"/>
      <c r="K133" s="44"/>
      <c r="L133" s="39"/>
      <c r="M133" s="52"/>
      <c r="N133" s="57" t="str">
        <f t="shared" si="5"/>
        <v/>
      </c>
    </row>
    <row r="134" spans="2:14" ht="15.75" customHeight="1">
      <c r="B134" s="12">
        <f t="shared" si="4"/>
        <v>99</v>
      </c>
      <c r="C134" s="15"/>
      <c r="D134" s="20"/>
      <c r="E134" s="31"/>
      <c r="F134" s="34"/>
      <c r="G134" s="39"/>
      <c r="H134" s="34"/>
      <c r="I134" s="44"/>
      <c r="J134" s="44"/>
      <c r="K134" s="44"/>
      <c r="L134" s="39"/>
      <c r="M134" s="52"/>
      <c r="N134" s="57" t="str">
        <f t="shared" si="5"/>
        <v/>
      </c>
    </row>
    <row r="135" spans="2:14" ht="15.75" customHeight="1">
      <c r="B135" s="12">
        <f t="shared" si="4"/>
        <v>100</v>
      </c>
      <c r="C135" s="15"/>
      <c r="D135" s="20"/>
      <c r="E135" s="31"/>
      <c r="F135" s="34"/>
      <c r="G135" s="39"/>
      <c r="H135" s="34"/>
      <c r="I135" s="44"/>
      <c r="J135" s="44"/>
      <c r="K135" s="44"/>
      <c r="L135" s="39"/>
      <c r="M135" s="52"/>
      <c r="N135" s="57" t="str">
        <f t="shared" si="5"/>
        <v/>
      </c>
    </row>
    <row r="136" spans="2:14" ht="15.75" customHeight="1">
      <c r="B136" s="12">
        <f t="shared" si="4"/>
        <v>101</v>
      </c>
      <c r="C136" s="15"/>
      <c r="D136" s="20"/>
      <c r="E136" s="31"/>
      <c r="F136" s="34"/>
      <c r="G136" s="39"/>
      <c r="H136" s="34"/>
      <c r="I136" s="44"/>
      <c r="J136" s="44"/>
      <c r="K136" s="44"/>
      <c r="L136" s="39"/>
      <c r="M136" s="52"/>
      <c r="N136" s="57" t="str">
        <f t="shared" si="5"/>
        <v/>
      </c>
    </row>
    <row r="137" spans="2:14" ht="15.75" customHeight="1">
      <c r="B137" s="12">
        <f t="shared" si="4"/>
        <v>102</v>
      </c>
      <c r="C137" s="15"/>
      <c r="D137" s="20"/>
      <c r="E137" s="31"/>
      <c r="F137" s="34"/>
      <c r="G137" s="39"/>
      <c r="H137" s="34"/>
      <c r="I137" s="44"/>
      <c r="J137" s="44"/>
      <c r="K137" s="44"/>
      <c r="L137" s="39"/>
      <c r="M137" s="52"/>
      <c r="N137" s="57" t="str">
        <f t="shared" si="5"/>
        <v/>
      </c>
    </row>
    <row r="138" spans="2:14" ht="15.75" customHeight="1">
      <c r="B138" s="12">
        <f t="shared" si="4"/>
        <v>103</v>
      </c>
      <c r="C138" s="15"/>
      <c r="D138" s="20"/>
      <c r="E138" s="31"/>
      <c r="F138" s="34"/>
      <c r="G138" s="39"/>
      <c r="H138" s="34"/>
      <c r="I138" s="44"/>
      <c r="J138" s="44"/>
      <c r="K138" s="44"/>
      <c r="L138" s="39"/>
      <c r="M138" s="52"/>
      <c r="N138" s="57" t="str">
        <f t="shared" si="5"/>
        <v/>
      </c>
    </row>
    <row r="139" spans="2:14" ht="15.75" customHeight="1">
      <c r="B139" s="12">
        <f t="shared" si="4"/>
        <v>104</v>
      </c>
      <c r="C139" s="15"/>
      <c r="D139" s="20"/>
      <c r="E139" s="31"/>
      <c r="F139" s="34"/>
      <c r="G139" s="39"/>
      <c r="H139" s="34"/>
      <c r="I139" s="44"/>
      <c r="J139" s="44"/>
      <c r="K139" s="44"/>
      <c r="L139" s="39"/>
      <c r="M139" s="52"/>
      <c r="N139" s="57" t="str">
        <f t="shared" si="5"/>
        <v/>
      </c>
    </row>
    <row r="140" spans="2:14" ht="15.75" customHeight="1">
      <c r="B140" s="12">
        <f t="shared" si="4"/>
        <v>105</v>
      </c>
      <c r="C140" s="15"/>
      <c r="D140" s="20"/>
      <c r="E140" s="31"/>
      <c r="F140" s="34"/>
      <c r="G140" s="39"/>
      <c r="H140" s="34"/>
      <c r="I140" s="44"/>
      <c r="J140" s="44"/>
      <c r="K140" s="44"/>
      <c r="L140" s="39"/>
      <c r="M140" s="52"/>
      <c r="N140" s="57" t="str">
        <f t="shared" si="5"/>
        <v/>
      </c>
    </row>
    <row r="141" spans="2:14" ht="15.75" customHeight="1">
      <c r="B141" s="12">
        <f t="shared" si="4"/>
        <v>106</v>
      </c>
      <c r="C141" s="15"/>
      <c r="D141" s="20"/>
      <c r="E141" s="31"/>
      <c r="F141" s="34"/>
      <c r="G141" s="39"/>
      <c r="H141" s="34"/>
      <c r="I141" s="44"/>
      <c r="J141" s="44"/>
      <c r="K141" s="44"/>
      <c r="L141" s="39"/>
      <c r="M141" s="52"/>
      <c r="N141" s="57" t="str">
        <f t="shared" si="5"/>
        <v/>
      </c>
    </row>
    <row r="142" spans="2:14" ht="15.75" customHeight="1">
      <c r="B142" s="12">
        <f t="shared" si="4"/>
        <v>107</v>
      </c>
      <c r="C142" s="15"/>
      <c r="D142" s="20"/>
      <c r="E142" s="31"/>
      <c r="F142" s="34"/>
      <c r="G142" s="39"/>
      <c r="H142" s="34"/>
      <c r="I142" s="44"/>
      <c r="J142" s="44"/>
      <c r="K142" s="44"/>
      <c r="L142" s="39"/>
      <c r="M142" s="52"/>
      <c r="N142" s="57" t="str">
        <f t="shared" si="5"/>
        <v/>
      </c>
    </row>
    <row r="143" spans="2:14" ht="15.75" customHeight="1">
      <c r="B143" s="12">
        <f t="shared" si="4"/>
        <v>108</v>
      </c>
      <c r="C143" s="15"/>
      <c r="D143" s="20"/>
      <c r="E143" s="31"/>
      <c r="F143" s="34"/>
      <c r="G143" s="39"/>
      <c r="H143" s="34"/>
      <c r="I143" s="44"/>
      <c r="J143" s="44"/>
      <c r="K143" s="44"/>
      <c r="L143" s="39"/>
      <c r="M143" s="52"/>
      <c r="N143" s="57" t="str">
        <f t="shared" si="5"/>
        <v/>
      </c>
    </row>
    <row r="144" spans="2:14" ht="15.75" customHeight="1">
      <c r="B144" s="12">
        <f t="shared" si="4"/>
        <v>109</v>
      </c>
      <c r="C144" s="15"/>
      <c r="D144" s="20"/>
      <c r="E144" s="31"/>
      <c r="F144" s="34"/>
      <c r="G144" s="39"/>
      <c r="H144" s="34"/>
      <c r="I144" s="44"/>
      <c r="J144" s="44"/>
      <c r="K144" s="44"/>
      <c r="L144" s="39"/>
      <c r="M144" s="52"/>
      <c r="N144" s="57" t="str">
        <f t="shared" si="5"/>
        <v/>
      </c>
    </row>
    <row r="145" spans="2:14" ht="15.75" customHeight="1">
      <c r="B145" s="12">
        <f t="shared" si="4"/>
        <v>110</v>
      </c>
      <c r="C145" s="15"/>
      <c r="D145" s="20"/>
      <c r="E145" s="31"/>
      <c r="F145" s="34"/>
      <c r="G145" s="39"/>
      <c r="H145" s="34"/>
      <c r="I145" s="44"/>
      <c r="J145" s="44"/>
      <c r="K145" s="44"/>
      <c r="L145" s="39"/>
      <c r="M145" s="52"/>
      <c r="N145" s="57" t="str">
        <f t="shared" si="5"/>
        <v/>
      </c>
    </row>
    <row r="146" spans="2:14" ht="15.75" customHeight="1">
      <c r="B146" s="12">
        <f t="shared" si="4"/>
        <v>111</v>
      </c>
      <c r="C146" s="15"/>
      <c r="D146" s="20"/>
      <c r="E146" s="31"/>
      <c r="F146" s="34"/>
      <c r="G146" s="39"/>
      <c r="H146" s="34"/>
      <c r="I146" s="44"/>
      <c r="J146" s="44"/>
      <c r="K146" s="44"/>
      <c r="L146" s="39"/>
      <c r="M146" s="52"/>
      <c r="N146" s="57" t="str">
        <f t="shared" si="5"/>
        <v/>
      </c>
    </row>
    <row r="147" spans="2:14" ht="15.75" customHeight="1">
      <c r="B147" s="12">
        <f t="shared" si="4"/>
        <v>112</v>
      </c>
      <c r="C147" s="15"/>
      <c r="D147" s="20"/>
      <c r="E147" s="31"/>
      <c r="F147" s="34"/>
      <c r="G147" s="39"/>
      <c r="H147" s="34"/>
      <c r="I147" s="44"/>
      <c r="J147" s="44"/>
      <c r="K147" s="44"/>
      <c r="L147" s="39"/>
      <c r="M147" s="52"/>
      <c r="N147" s="57" t="str">
        <f t="shared" si="5"/>
        <v/>
      </c>
    </row>
    <row r="148" spans="2:14" ht="15.75" customHeight="1">
      <c r="B148" s="12">
        <f t="shared" si="4"/>
        <v>113</v>
      </c>
      <c r="C148" s="15"/>
      <c r="D148" s="20"/>
      <c r="E148" s="31"/>
      <c r="F148" s="34"/>
      <c r="G148" s="39"/>
      <c r="H148" s="34"/>
      <c r="I148" s="44"/>
      <c r="J148" s="44"/>
      <c r="K148" s="44"/>
      <c r="L148" s="39"/>
      <c r="M148" s="52"/>
      <c r="N148" s="57" t="str">
        <f t="shared" si="5"/>
        <v/>
      </c>
    </row>
    <row r="149" spans="2:14" ht="15.75" customHeight="1">
      <c r="B149" s="12">
        <f t="shared" si="4"/>
        <v>114</v>
      </c>
      <c r="C149" s="15"/>
      <c r="D149" s="20"/>
      <c r="E149" s="31"/>
      <c r="F149" s="34"/>
      <c r="G149" s="39"/>
      <c r="H149" s="34"/>
      <c r="I149" s="44"/>
      <c r="J149" s="44"/>
      <c r="K149" s="44"/>
      <c r="L149" s="39"/>
      <c r="M149" s="52"/>
      <c r="N149" s="57" t="str">
        <f t="shared" si="5"/>
        <v/>
      </c>
    </row>
    <row r="150" spans="2:14" ht="15.75" customHeight="1">
      <c r="B150" s="12">
        <f t="shared" si="4"/>
        <v>115</v>
      </c>
      <c r="C150" s="15"/>
      <c r="D150" s="20"/>
      <c r="E150" s="31"/>
      <c r="F150" s="34"/>
      <c r="G150" s="39"/>
      <c r="H150" s="34"/>
      <c r="I150" s="44"/>
      <c r="J150" s="44"/>
      <c r="K150" s="44"/>
      <c r="L150" s="39"/>
      <c r="M150" s="52"/>
      <c r="N150" s="57" t="str">
        <f t="shared" si="5"/>
        <v/>
      </c>
    </row>
    <row r="151" spans="2:14" ht="15.75" customHeight="1">
      <c r="B151" s="12">
        <f t="shared" si="4"/>
        <v>116</v>
      </c>
      <c r="C151" s="15"/>
      <c r="D151" s="20"/>
      <c r="E151" s="31"/>
      <c r="F151" s="34"/>
      <c r="G151" s="39"/>
      <c r="H151" s="34"/>
      <c r="I151" s="44"/>
      <c r="J151" s="44"/>
      <c r="K151" s="44"/>
      <c r="L151" s="39"/>
      <c r="M151" s="52"/>
      <c r="N151" s="57" t="str">
        <f t="shared" si="5"/>
        <v/>
      </c>
    </row>
    <row r="152" spans="2:14" ht="15.75" customHeight="1">
      <c r="B152" s="12">
        <f t="shared" si="4"/>
        <v>117</v>
      </c>
      <c r="C152" s="15"/>
      <c r="D152" s="20"/>
      <c r="E152" s="31"/>
      <c r="F152" s="34"/>
      <c r="G152" s="39"/>
      <c r="H152" s="34"/>
      <c r="I152" s="44"/>
      <c r="J152" s="44"/>
      <c r="K152" s="44"/>
      <c r="L152" s="39"/>
      <c r="M152" s="52"/>
      <c r="N152" s="57" t="str">
        <f t="shared" si="5"/>
        <v/>
      </c>
    </row>
    <row r="153" spans="2:14" ht="15.75" customHeight="1">
      <c r="B153" s="12">
        <f t="shared" si="4"/>
        <v>118</v>
      </c>
      <c r="C153" s="15"/>
      <c r="D153" s="20"/>
      <c r="E153" s="31"/>
      <c r="F153" s="34"/>
      <c r="G153" s="39"/>
      <c r="H153" s="34"/>
      <c r="I153" s="44"/>
      <c r="J153" s="44"/>
      <c r="K153" s="44"/>
      <c r="L153" s="39"/>
      <c r="M153" s="52"/>
      <c r="N153" s="57" t="str">
        <f t="shared" si="5"/>
        <v/>
      </c>
    </row>
    <row r="154" spans="2:14" ht="15.75" customHeight="1">
      <c r="B154" s="12">
        <f t="shared" si="4"/>
        <v>119</v>
      </c>
      <c r="C154" s="15"/>
      <c r="D154" s="20"/>
      <c r="E154" s="31"/>
      <c r="F154" s="34"/>
      <c r="G154" s="39"/>
      <c r="H154" s="34"/>
      <c r="I154" s="44"/>
      <c r="J154" s="44"/>
      <c r="K154" s="44"/>
      <c r="L154" s="39"/>
      <c r="M154" s="52"/>
      <c r="N154" s="57" t="str">
        <f t="shared" si="5"/>
        <v/>
      </c>
    </row>
    <row r="155" spans="2:14" ht="15.75" customHeight="1">
      <c r="B155" s="12">
        <f t="shared" si="4"/>
        <v>120</v>
      </c>
      <c r="C155" s="15"/>
      <c r="D155" s="20"/>
      <c r="E155" s="31"/>
      <c r="F155" s="34"/>
      <c r="G155" s="39"/>
      <c r="H155" s="34"/>
      <c r="I155" s="44"/>
      <c r="J155" s="44"/>
      <c r="K155" s="44"/>
      <c r="L155" s="39"/>
      <c r="M155" s="52"/>
      <c r="N155" s="57" t="str">
        <f t="shared" si="5"/>
        <v/>
      </c>
    </row>
    <row r="156" spans="2:14" ht="15.75" customHeight="1">
      <c r="B156" s="13" t="s">
        <v>36</v>
      </c>
      <c r="C156" s="18"/>
      <c r="D156" s="18"/>
      <c r="E156" s="18"/>
      <c r="F156" s="18"/>
      <c r="G156" s="18"/>
      <c r="H156" s="18"/>
      <c r="I156" s="18"/>
      <c r="J156" s="18"/>
      <c r="K156" s="18"/>
      <c r="L156" s="50"/>
      <c r="M156" s="53">
        <f>SUM(M116:M155)</f>
        <v>0</v>
      </c>
      <c r="N156" s="58"/>
    </row>
    <row r="157" spans="2:14" ht="16.5" customHeight="1">
      <c r="B157" s="8" t="s">
        <v>101</v>
      </c>
      <c r="C157" s="8"/>
      <c r="D157" s="8"/>
      <c r="E157" s="8"/>
      <c r="F157" s="8"/>
      <c r="G157" s="8"/>
      <c r="H157" s="8"/>
      <c r="I157" s="8"/>
      <c r="J157" s="8"/>
      <c r="K157" s="8"/>
      <c r="L157" s="8"/>
      <c r="M157" s="8"/>
      <c r="N157" s="8"/>
    </row>
    <row r="158" spans="2:14" ht="16.5" customHeight="1">
      <c r="B158" s="9" t="s">
        <v>102</v>
      </c>
      <c r="C158" s="9"/>
      <c r="D158" s="9"/>
      <c r="E158" s="23" t="str">
        <f>$E$2</f>
        <v>活動交付金</v>
      </c>
      <c r="F158" s="23"/>
      <c r="G158" s="23"/>
      <c r="H158" s="23"/>
    </row>
    <row r="159" spans="2:14" ht="16.5" customHeight="1">
      <c r="B159" s="9"/>
      <c r="C159" s="9"/>
      <c r="D159" s="9"/>
      <c r="E159" s="24"/>
      <c r="F159" s="24"/>
      <c r="G159" s="24"/>
      <c r="H159" s="24"/>
      <c r="I159" s="43"/>
      <c r="J159" s="46"/>
      <c r="K159" s="46"/>
      <c r="L159" s="46"/>
      <c r="M159" s="46"/>
      <c r="N159" s="46"/>
    </row>
    <row r="160" spans="2:14" ht="16.5" customHeight="1">
      <c r="B160" s="10" t="s">
        <v>103</v>
      </c>
      <c r="C160" s="10"/>
      <c r="D160" s="10"/>
      <c r="E160" s="23" t="str">
        <f>$E$4</f>
        <v/>
      </c>
      <c r="F160" s="23"/>
      <c r="G160" s="23"/>
      <c r="H160" s="23"/>
      <c r="I160" s="43"/>
      <c r="J160" s="47"/>
      <c r="K160" s="49"/>
      <c r="L160" s="49"/>
      <c r="M160" s="49"/>
      <c r="N160" s="49"/>
    </row>
    <row r="161" spans="2:14" ht="16.5" customHeight="1">
      <c r="B161" s="10"/>
      <c r="C161" s="10"/>
      <c r="D161" s="10"/>
      <c r="E161" s="24"/>
      <c r="F161" s="24"/>
      <c r="G161" s="24"/>
      <c r="H161" s="24"/>
      <c r="I161" s="43"/>
      <c r="J161" s="48"/>
      <c r="K161" s="48"/>
      <c r="L161" s="48"/>
      <c r="M161" s="51"/>
      <c r="N161" s="55"/>
    </row>
    <row r="162" spans="2:14" ht="16.5" customHeight="1">
      <c r="B162" s="10" t="s">
        <v>104</v>
      </c>
      <c r="C162" s="10"/>
      <c r="D162" s="10"/>
      <c r="E162" s="23" t="str">
        <f>$E$6</f>
        <v>需用費</v>
      </c>
      <c r="F162" s="23"/>
      <c r="G162" s="23">
        <f>$G$6</f>
        <v>0</v>
      </c>
      <c r="H162" s="23"/>
      <c r="I162" s="43"/>
      <c r="J162" s="48"/>
      <c r="K162" s="48"/>
      <c r="L162" s="48"/>
      <c r="M162" s="51"/>
      <c r="N162" s="55"/>
    </row>
    <row r="163" spans="2:14" ht="16.5" customHeight="1">
      <c r="B163" s="10"/>
      <c r="C163" s="10"/>
      <c r="D163" s="10"/>
      <c r="E163" s="24"/>
      <c r="F163" s="24"/>
      <c r="G163" s="24"/>
      <c r="H163" s="24"/>
      <c r="I163" s="43"/>
      <c r="J163" s="48"/>
      <c r="K163" s="48"/>
      <c r="L163" s="48"/>
      <c r="M163" s="51"/>
      <c r="N163" s="55"/>
    </row>
    <row r="164" spans="2:14" ht="16.5" customHeight="1">
      <c r="B164" s="10" t="s">
        <v>105</v>
      </c>
      <c r="C164" s="10"/>
      <c r="D164" s="10"/>
      <c r="E164" s="29">
        <v>4</v>
      </c>
      <c r="F164" s="29"/>
      <c r="G164" s="38"/>
      <c r="H164" s="38"/>
      <c r="I164" s="43"/>
      <c r="J164" s="48"/>
      <c r="K164" s="48"/>
      <c r="L164" s="48"/>
      <c r="M164" s="51"/>
      <c r="N164" s="55"/>
    </row>
    <row r="165" spans="2:14" ht="16.5" customHeight="1">
      <c r="B165" s="10"/>
      <c r="C165" s="10"/>
      <c r="D165" s="10"/>
      <c r="E165" s="30"/>
      <c r="F165" s="30"/>
      <c r="G165" s="38"/>
      <c r="H165" s="38"/>
      <c r="I165" s="43"/>
      <c r="J165" s="48"/>
      <c r="K165" s="48"/>
      <c r="L165" s="48"/>
      <c r="M165" s="51"/>
      <c r="N165" s="55"/>
    </row>
    <row r="166" spans="2:14" ht="4.5" customHeight="1">
      <c r="N166" s="1" t="str">
        <f>IF(M166="","",#REF!+M166)</f>
        <v/>
      </c>
    </row>
    <row r="167" spans="2:14" ht="16.5" customHeight="1">
      <c r="B167" s="11" t="s">
        <v>106</v>
      </c>
      <c r="C167" s="14" t="s">
        <v>39</v>
      </c>
      <c r="D167" s="19" t="s">
        <v>111</v>
      </c>
      <c r="E167" s="19" t="s">
        <v>6</v>
      </c>
      <c r="F167" s="19" t="s">
        <v>112</v>
      </c>
      <c r="G167" s="19"/>
      <c r="H167" s="19" t="s">
        <v>113</v>
      </c>
      <c r="I167" s="19"/>
      <c r="J167" s="19"/>
      <c r="K167" s="19"/>
      <c r="L167" s="19"/>
      <c r="M167" s="19" t="s">
        <v>114</v>
      </c>
      <c r="N167" s="56" t="s">
        <v>115</v>
      </c>
    </row>
    <row r="168" spans="2:14" ht="15.75" customHeight="1">
      <c r="B168" s="12">
        <f t="shared" ref="B168:B207" si="6">ROW()-47</f>
        <v>121</v>
      </c>
      <c r="C168" s="15"/>
      <c r="D168" s="20"/>
      <c r="E168" s="31"/>
      <c r="F168" s="34"/>
      <c r="G168" s="39"/>
      <c r="H168" s="34"/>
      <c r="I168" s="44"/>
      <c r="J168" s="44"/>
      <c r="K168" s="44"/>
      <c r="L168" s="39"/>
      <c r="M168" s="52"/>
      <c r="N168" s="57" t="str">
        <f>IF(M168="","",N155+M168)</f>
        <v/>
      </c>
    </row>
    <row r="169" spans="2:14" ht="15.75" customHeight="1">
      <c r="B169" s="12">
        <f t="shared" si="6"/>
        <v>122</v>
      </c>
      <c r="C169" s="16"/>
      <c r="D169" s="21"/>
      <c r="E169" s="32"/>
      <c r="F169" s="34"/>
      <c r="G169" s="39"/>
      <c r="H169" s="34"/>
      <c r="I169" s="44"/>
      <c r="J169" s="44"/>
      <c r="K169" s="44"/>
      <c r="L169" s="39"/>
      <c r="M169" s="52"/>
      <c r="N169" s="57" t="str">
        <f t="shared" ref="N169:N207" si="7">IF(M169="","",SUM(N168,M169))</f>
        <v/>
      </c>
    </row>
    <row r="170" spans="2:14" ht="15.75" customHeight="1">
      <c r="B170" s="12">
        <f t="shared" si="6"/>
        <v>123</v>
      </c>
      <c r="C170" s="16"/>
      <c r="D170" s="21"/>
      <c r="E170" s="32"/>
      <c r="F170" s="34"/>
      <c r="G170" s="39"/>
      <c r="H170" s="34"/>
      <c r="I170" s="44"/>
      <c r="J170" s="44"/>
      <c r="K170" s="44"/>
      <c r="L170" s="39"/>
      <c r="M170" s="52"/>
      <c r="N170" s="57" t="str">
        <f t="shared" si="7"/>
        <v/>
      </c>
    </row>
    <row r="171" spans="2:14" ht="15.75" customHeight="1">
      <c r="B171" s="12">
        <f t="shared" si="6"/>
        <v>124</v>
      </c>
      <c r="C171" s="15"/>
      <c r="D171" s="20"/>
      <c r="E171" s="31"/>
      <c r="F171" s="34"/>
      <c r="G171" s="39"/>
      <c r="H171" s="34"/>
      <c r="I171" s="44"/>
      <c r="J171" s="44"/>
      <c r="K171" s="44"/>
      <c r="L171" s="39"/>
      <c r="M171" s="52"/>
      <c r="N171" s="57" t="str">
        <f t="shared" si="7"/>
        <v/>
      </c>
    </row>
    <row r="172" spans="2:14" ht="15.75" customHeight="1">
      <c r="B172" s="12">
        <f t="shared" si="6"/>
        <v>125</v>
      </c>
      <c r="C172" s="15"/>
      <c r="D172" s="20"/>
      <c r="E172" s="31"/>
      <c r="F172" s="34"/>
      <c r="G172" s="39"/>
      <c r="H172" s="34"/>
      <c r="I172" s="44"/>
      <c r="J172" s="44"/>
      <c r="K172" s="44"/>
      <c r="L172" s="39"/>
      <c r="M172" s="52"/>
      <c r="N172" s="57" t="str">
        <f t="shared" si="7"/>
        <v/>
      </c>
    </row>
    <row r="173" spans="2:14" ht="15.75" customHeight="1">
      <c r="B173" s="12">
        <f t="shared" si="6"/>
        <v>126</v>
      </c>
      <c r="C173" s="17"/>
      <c r="D173" s="22"/>
      <c r="E173" s="33"/>
      <c r="F173" s="35"/>
      <c r="G173" s="40"/>
      <c r="H173" s="35"/>
      <c r="I173" s="45"/>
      <c r="J173" s="45"/>
      <c r="K173" s="45"/>
      <c r="L173" s="40"/>
      <c r="M173" s="52"/>
      <c r="N173" s="57" t="str">
        <f t="shared" si="7"/>
        <v/>
      </c>
    </row>
    <row r="174" spans="2:14" ht="15.75" customHeight="1">
      <c r="B174" s="12">
        <f t="shared" si="6"/>
        <v>127</v>
      </c>
      <c r="C174" s="16"/>
      <c r="D174" s="21"/>
      <c r="E174" s="32"/>
      <c r="F174" s="34"/>
      <c r="G174" s="39"/>
      <c r="H174" s="34"/>
      <c r="I174" s="44"/>
      <c r="J174" s="44"/>
      <c r="K174" s="44"/>
      <c r="L174" s="39"/>
      <c r="M174" s="52"/>
      <c r="N174" s="57" t="str">
        <f t="shared" si="7"/>
        <v/>
      </c>
    </row>
    <row r="175" spans="2:14" ht="15.75" customHeight="1">
      <c r="B175" s="12">
        <f t="shared" si="6"/>
        <v>128</v>
      </c>
      <c r="C175" s="16"/>
      <c r="D175" s="21"/>
      <c r="E175" s="32"/>
      <c r="F175" s="34"/>
      <c r="G175" s="39"/>
      <c r="H175" s="34"/>
      <c r="I175" s="44"/>
      <c r="J175" s="44"/>
      <c r="K175" s="44"/>
      <c r="L175" s="39"/>
      <c r="M175" s="52"/>
      <c r="N175" s="57" t="str">
        <f t="shared" si="7"/>
        <v/>
      </c>
    </row>
    <row r="176" spans="2:14" ht="15.75" customHeight="1">
      <c r="B176" s="12">
        <f t="shared" si="6"/>
        <v>129</v>
      </c>
      <c r="C176" s="15"/>
      <c r="D176" s="20"/>
      <c r="E176" s="31"/>
      <c r="F176" s="34"/>
      <c r="G176" s="39"/>
      <c r="H176" s="34"/>
      <c r="I176" s="44"/>
      <c r="J176" s="44"/>
      <c r="K176" s="44"/>
      <c r="L176" s="39"/>
      <c r="M176" s="52"/>
      <c r="N176" s="57" t="str">
        <f t="shared" si="7"/>
        <v/>
      </c>
    </row>
    <row r="177" spans="2:14" ht="15.75" customHeight="1">
      <c r="B177" s="12">
        <f t="shared" si="6"/>
        <v>130</v>
      </c>
      <c r="C177" s="16"/>
      <c r="D177" s="21"/>
      <c r="E177" s="32"/>
      <c r="F177" s="34"/>
      <c r="G177" s="39"/>
      <c r="H177" s="34"/>
      <c r="I177" s="44"/>
      <c r="J177" s="44"/>
      <c r="K177" s="44"/>
      <c r="L177" s="39"/>
      <c r="M177" s="52"/>
      <c r="N177" s="57" t="str">
        <f t="shared" si="7"/>
        <v/>
      </c>
    </row>
    <row r="178" spans="2:14" ht="15.75" customHeight="1">
      <c r="B178" s="12">
        <f t="shared" si="6"/>
        <v>131</v>
      </c>
      <c r="C178" s="15"/>
      <c r="D178" s="20"/>
      <c r="E178" s="31"/>
      <c r="F178" s="34"/>
      <c r="G178" s="39"/>
      <c r="H178" s="34"/>
      <c r="I178" s="44"/>
      <c r="J178" s="44"/>
      <c r="K178" s="44"/>
      <c r="L178" s="39"/>
      <c r="M178" s="52"/>
      <c r="N178" s="57" t="str">
        <f t="shared" si="7"/>
        <v/>
      </c>
    </row>
    <row r="179" spans="2:14" ht="15.75" customHeight="1">
      <c r="B179" s="12">
        <f t="shared" si="6"/>
        <v>132</v>
      </c>
      <c r="C179" s="15"/>
      <c r="D179" s="20"/>
      <c r="E179" s="31"/>
      <c r="F179" s="34"/>
      <c r="G179" s="39"/>
      <c r="H179" s="34"/>
      <c r="I179" s="44"/>
      <c r="J179" s="44"/>
      <c r="K179" s="44"/>
      <c r="L179" s="39"/>
      <c r="M179" s="52"/>
      <c r="N179" s="57" t="str">
        <f t="shared" si="7"/>
        <v/>
      </c>
    </row>
    <row r="180" spans="2:14" ht="15.75" customHeight="1">
      <c r="B180" s="12">
        <f t="shared" si="6"/>
        <v>133</v>
      </c>
      <c r="C180" s="15"/>
      <c r="D180" s="20"/>
      <c r="E180" s="31"/>
      <c r="F180" s="34"/>
      <c r="G180" s="39"/>
      <c r="H180" s="34"/>
      <c r="I180" s="44"/>
      <c r="J180" s="44"/>
      <c r="K180" s="44"/>
      <c r="L180" s="39"/>
      <c r="M180" s="52"/>
      <c r="N180" s="57" t="str">
        <f t="shared" si="7"/>
        <v/>
      </c>
    </row>
    <row r="181" spans="2:14" ht="15.75" customHeight="1">
      <c r="B181" s="12">
        <f t="shared" si="6"/>
        <v>134</v>
      </c>
      <c r="C181" s="17"/>
      <c r="D181" s="22"/>
      <c r="E181" s="33"/>
      <c r="F181" s="35"/>
      <c r="G181" s="40"/>
      <c r="H181" s="35"/>
      <c r="I181" s="45"/>
      <c r="J181" s="45"/>
      <c r="K181" s="45"/>
      <c r="L181" s="40"/>
      <c r="M181" s="52"/>
      <c r="N181" s="57" t="str">
        <f t="shared" si="7"/>
        <v/>
      </c>
    </row>
    <row r="182" spans="2:14" ht="15.75" customHeight="1">
      <c r="B182" s="12">
        <f t="shared" si="6"/>
        <v>135</v>
      </c>
      <c r="C182" s="15"/>
      <c r="D182" s="20"/>
      <c r="E182" s="31"/>
      <c r="F182" s="34"/>
      <c r="G182" s="39"/>
      <c r="H182" s="34"/>
      <c r="I182" s="44"/>
      <c r="J182" s="44"/>
      <c r="K182" s="44"/>
      <c r="L182" s="39"/>
      <c r="M182" s="52"/>
      <c r="N182" s="57" t="str">
        <f t="shared" si="7"/>
        <v/>
      </c>
    </row>
    <row r="183" spans="2:14" ht="15.75" customHeight="1">
      <c r="B183" s="12">
        <f t="shared" si="6"/>
        <v>136</v>
      </c>
      <c r="C183" s="15"/>
      <c r="D183" s="20"/>
      <c r="E183" s="31"/>
      <c r="F183" s="34"/>
      <c r="G183" s="39"/>
      <c r="H183" s="34"/>
      <c r="I183" s="44"/>
      <c r="J183" s="44"/>
      <c r="K183" s="44"/>
      <c r="L183" s="39"/>
      <c r="M183" s="52"/>
      <c r="N183" s="57" t="str">
        <f t="shared" si="7"/>
        <v/>
      </c>
    </row>
    <row r="184" spans="2:14" ht="15.75" customHeight="1">
      <c r="B184" s="12">
        <f t="shared" si="6"/>
        <v>137</v>
      </c>
      <c r="C184" s="15"/>
      <c r="D184" s="20"/>
      <c r="E184" s="31"/>
      <c r="F184" s="34"/>
      <c r="G184" s="39"/>
      <c r="H184" s="34"/>
      <c r="I184" s="44"/>
      <c r="J184" s="44"/>
      <c r="K184" s="44"/>
      <c r="L184" s="39"/>
      <c r="M184" s="52"/>
      <c r="N184" s="57" t="str">
        <f t="shared" si="7"/>
        <v/>
      </c>
    </row>
    <row r="185" spans="2:14" ht="15.75" customHeight="1">
      <c r="B185" s="12">
        <f t="shared" si="6"/>
        <v>138</v>
      </c>
      <c r="C185" s="15"/>
      <c r="D185" s="20"/>
      <c r="E185" s="31"/>
      <c r="F185" s="34"/>
      <c r="G185" s="39"/>
      <c r="H185" s="34"/>
      <c r="I185" s="44"/>
      <c r="J185" s="44"/>
      <c r="K185" s="44"/>
      <c r="L185" s="39"/>
      <c r="M185" s="52"/>
      <c r="N185" s="57" t="str">
        <f t="shared" si="7"/>
        <v/>
      </c>
    </row>
    <row r="186" spans="2:14" ht="15.75" customHeight="1">
      <c r="B186" s="12">
        <f t="shared" si="6"/>
        <v>139</v>
      </c>
      <c r="C186" s="15"/>
      <c r="D186" s="20"/>
      <c r="E186" s="31"/>
      <c r="F186" s="34"/>
      <c r="G186" s="39"/>
      <c r="H186" s="34"/>
      <c r="I186" s="44"/>
      <c r="J186" s="44"/>
      <c r="K186" s="44"/>
      <c r="L186" s="39"/>
      <c r="M186" s="52"/>
      <c r="N186" s="57" t="str">
        <f t="shared" si="7"/>
        <v/>
      </c>
    </row>
    <row r="187" spans="2:14" ht="15.75" customHeight="1">
      <c r="B187" s="12">
        <f t="shared" si="6"/>
        <v>140</v>
      </c>
      <c r="C187" s="15"/>
      <c r="D187" s="20"/>
      <c r="E187" s="31"/>
      <c r="F187" s="34"/>
      <c r="G187" s="39"/>
      <c r="H187" s="34"/>
      <c r="I187" s="44"/>
      <c r="J187" s="44"/>
      <c r="K187" s="44"/>
      <c r="L187" s="39"/>
      <c r="M187" s="52"/>
      <c r="N187" s="57" t="str">
        <f t="shared" si="7"/>
        <v/>
      </c>
    </row>
    <row r="188" spans="2:14" ht="15.75" customHeight="1">
      <c r="B188" s="12">
        <f t="shared" si="6"/>
        <v>141</v>
      </c>
      <c r="C188" s="15"/>
      <c r="D188" s="20"/>
      <c r="E188" s="31"/>
      <c r="F188" s="34"/>
      <c r="G188" s="39"/>
      <c r="H188" s="34"/>
      <c r="I188" s="44"/>
      <c r="J188" s="44"/>
      <c r="K188" s="44"/>
      <c r="L188" s="39"/>
      <c r="M188" s="52"/>
      <c r="N188" s="57" t="str">
        <f t="shared" si="7"/>
        <v/>
      </c>
    </row>
    <row r="189" spans="2:14" ht="15.75" customHeight="1">
      <c r="B189" s="12">
        <f t="shared" si="6"/>
        <v>142</v>
      </c>
      <c r="C189" s="15"/>
      <c r="D189" s="20"/>
      <c r="E189" s="31"/>
      <c r="F189" s="34"/>
      <c r="G189" s="39"/>
      <c r="H189" s="34"/>
      <c r="I189" s="44"/>
      <c r="J189" s="44"/>
      <c r="K189" s="44"/>
      <c r="L189" s="39"/>
      <c r="M189" s="52"/>
      <c r="N189" s="57" t="str">
        <f t="shared" si="7"/>
        <v/>
      </c>
    </row>
    <row r="190" spans="2:14" ht="15.75" customHeight="1">
      <c r="B190" s="12">
        <f t="shared" si="6"/>
        <v>143</v>
      </c>
      <c r="C190" s="15"/>
      <c r="D190" s="20"/>
      <c r="E190" s="31"/>
      <c r="F190" s="34"/>
      <c r="G190" s="39"/>
      <c r="H190" s="34"/>
      <c r="I190" s="44"/>
      <c r="J190" s="44"/>
      <c r="K190" s="44"/>
      <c r="L190" s="39"/>
      <c r="M190" s="52"/>
      <c r="N190" s="57" t="str">
        <f t="shared" si="7"/>
        <v/>
      </c>
    </row>
    <row r="191" spans="2:14" ht="15.75" customHeight="1">
      <c r="B191" s="12">
        <f t="shared" si="6"/>
        <v>144</v>
      </c>
      <c r="C191" s="15"/>
      <c r="D191" s="20"/>
      <c r="E191" s="31"/>
      <c r="F191" s="34"/>
      <c r="G191" s="39"/>
      <c r="H191" s="34"/>
      <c r="I191" s="44"/>
      <c r="J191" s="44"/>
      <c r="K191" s="44"/>
      <c r="L191" s="39"/>
      <c r="M191" s="52"/>
      <c r="N191" s="57" t="str">
        <f t="shared" si="7"/>
        <v/>
      </c>
    </row>
    <row r="192" spans="2:14" ht="15.75" customHeight="1">
      <c r="B192" s="12">
        <f t="shared" si="6"/>
        <v>145</v>
      </c>
      <c r="C192" s="15"/>
      <c r="D192" s="20"/>
      <c r="E192" s="31"/>
      <c r="F192" s="34"/>
      <c r="G192" s="39"/>
      <c r="H192" s="34"/>
      <c r="I192" s="44"/>
      <c r="J192" s="44"/>
      <c r="K192" s="44"/>
      <c r="L192" s="39"/>
      <c r="M192" s="52"/>
      <c r="N192" s="57" t="str">
        <f t="shared" si="7"/>
        <v/>
      </c>
    </row>
    <row r="193" spans="2:14" ht="15.75" customHeight="1">
      <c r="B193" s="12">
        <f t="shared" si="6"/>
        <v>146</v>
      </c>
      <c r="C193" s="15"/>
      <c r="D193" s="20"/>
      <c r="E193" s="31"/>
      <c r="F193" s="34"/>
      <c r="G193" s="39"/>
      <c r="H193" s="34"/>
      <c r="I193" s="44"/>
      <c r="J193" s="44"/>
      <c r="K193" s="44"/>
      <c r="L193" s="39"/>
      <c r="M193" s="52"/>
      <c r="N193" s="57" t="str">
        <f t="shared" si="7"/>
        <v/>
      </c>
    </row>
    <row r="194" spans="2:14" ht="15.75" customHeight="1">
      <c r="B194" s="12">
        <f t="shared" si="6"/>
        <v>147</v>
      </c>
      <c r="C194" s="15"/>
      <c r="D194" s="20"/>
      <c r="E194" s="31"/>
      <c r="F194" s="34"/>
      <c r="G194" s="39"/>
      <c r="H194" s="34"/>
      <c r="I194" s="44"/>
      <c r="J194" s="44"/>
      <c r="K194" s="44"/>
      <c r="L194" s="39"/>
      <c r="M194" s="52"/>
      <c r="N194" s="57" t="str">
        <f t="shared" si="7"/>
        <v/>
      </c>
    </row>
    <row r="195" spans="2:14" ht="15.75" customHeight="1">
      <c r="B195" s="12">
        <f t="shared" si="6"/>
        <v>148</v>
      </c>
      <c r="C195" s="15"/>
      <c r="D195" s="20"/>
      <c r="E195" s="31"/>
      <c r="F195" s="34"/>
      <c r="G195" s="39"/>
      <c r="H195" s="34"/>
      <c r="I195" s="44"/>
      <c r="J195" s="44"/>
      <c r="K195" s="44"/>
      <c r="L195" s="39"/>
      <c r="M195" s="52"/>
      <c r="N195" s="57" t="str">
        <f t="shared" si="7"/>
        <v/>
      </c>
    </row>
    <row r="196" spans="2:14" ht="15.75" customHeight="1">
      <c r="B196" s="12">
        <f t="shared" si="6"/>
        <v>149</v>
      </c>
      <c r="C196" s="15"/>
      <c r="D196" s="20"/>
      <c r="E196" s="31"/>
      <c r="F196" s="34"/>
      <c r="G196" s="39"/>
      <c r="H196" s="34"/>
      <c r="I196" s="44"/>
      <c r="J196" s="44"/>
      <c r="K196" s="44"/>
      <c r="L196" s="39"/>
      <c r="M196" s="52"/>
      <c r="N196" s="57" t="str">
        <f t="shared" si="7"/>
        <v/>
      </c>
    </row>
    <row r="197" spans="2:14" ht="15.75" customHeight="1">
      <c r="B197" s="12">
        <f t="shared" si="6"/>
        <v>150</v>
      </c>
      <c r="C197" s="15"/>
      <c r="D197" s="20"/>
      <c r="E197" s="31"/>
      <c r="F197" s="34"/>
      <c r="G197" s="39"/>
      <c r="H197" s="34"/>
      <c r="I197" s="44"/>
      <c r="J197" s="44"/>
      <c r="K197" s="44"/>
      <c r="L197" s="39"/>
      <c r="M197" s="52"/>
      <c r="N197" s="57" t="str">
        <f t="shared" si="7"/>
        <v/>
      </c>
    </row>
    <row r="198" spans="2:14" ht="15.75" customHeight="1">
      <c r="B198" s="12">
        <f t="shared" si="6"/>
        <v>151</v>
      </c>
      <c r="C198" s="15"/>
      <c r="D198" s="20"/>
      <c r="E198" s="31"/>
      <c r="F198" s="34"/>
      <c r="G198" s="39"/>
      <c r="H198" s="34"/>
      <c r="I198" s="44"/>
      <c r="J198" s="44"/>
      <c r="K198" s="44"/>
      <c r="L198" s="39"/>
      <c r="M198" s="52"/>
      <c r="N198" s="57" t="str">
        <f t="shared" si="7"/>
        <v/>
      </c>
    </row>
    <row r="199" spans="2:14" ht="15.75" customHeight="1">
      <c r="B199" s="12">
        <f t="shared" si="6"/>
        <v>152</v>
      </c>
      <c r="C199" s="15"/>
      <c r="D199" s="20"/>
      <c r="E199" s="31"/>
      <c r="F199" s="34"/>
      <c r="G199" s="39"/>
      <c r="H199" s="34"/>
      <c r="I199" s="44"/>
      <c r="J199" s="44"/>
      <c r="K199" s="44"/>
      <c r="L199" s="39"/>
      <c r="M199" s="52"/>
      <c r="N199" s="57" t="str">
        <f t="shared" si="7"/>
        <v/>
      </c>
    </row>
    <row r="200" spans="2:14" ht="15.75" customHeight="1">
      <c r="B200" s="12">
        <f t="shared" si="6"/>
        <v>153</v>
      </c>
      <c r="C200" s="15"/>
      <c r="D200" s="20"/>
      <c r="E200" s="31"/>
      <c r="F200" s="34"/>
      <c r="G200" s="39"/>
      <c r="H200" s="34"/>
      <c r="I200" s="44"/>
      <c r="J200" s="44"/>
      <c r="K200" s="44"/>
      <c r="L200" s="39"/>
      <c r="M200" s="52"/>
      <c r="N200" s="57" t="str">
        <f t="shared" si="7"/>
        <v/>
      </c>
    </row>
    <row r="201" spans="2:14" ht="15.75" customHeight="1">
      <c r="B201" s="12">
        <f t="shared" si="6"/>
        <v>154</v>
      </c>
      <c r="C201" s="15"/>
      <c r="D201" s="20"/>
      <c r="E201" s="31"/>
      <c r="F201" s="34"/>
      <c r="G201" s="39"/>
      <c r="H201" s="34"/>
      <c r="I201" s="44"/>
      <c r="J201" s="44"/>
      <c r="K201" s="44"/>
      <c r="L201" s="39"/>
      <c r="M201" s="52"/>
      <c r="N201" s="57" t="str">
        <f t="shared" si="7"/>
        <v/>
      </c>
    </row>
    <row r="202" spans="2:14" ht="15.75" customHeight="1">
      <c r="B202" s="12">
        <f t="shared" si="6"/>
        <v>155</v>
      </c>
      <c r="C202" s="15"/>
      <c r="D202" s="20"/>
      <c r="E202" s="31"/>
      <c r="F202" s="34"/>
      <c r="G202" s="39"/>
      <c r="H202" s="34"/>
      <c r="I202" s="44"/>
      <c r="J202" s="44"/>
      <c r="K202" s="44"/>
      <c r="L202" s="39"/>
      <c r="M202" s="52"/>
      <c r="N202" s="57" t="str">
        <f t="shared" si="7"/>
        <v/>
      </c>
    </row>
    <row r="203" spans="2:14" ht="15.75" customHeight="1">
      <c r="B203" s="12">
        <f t="shared" si="6"/>
        <v>156</v>
      </c>
      <c r="C203" s="15"/>
      <c r="D203" s="20"/>
      <c r="E203" s="31"/>
      <c r="F203" s="34"/>
      <c r="G203" s="39"/>
      <c r="H203" s="34"/>
      <c r="I203" s="44"/>
      <c r="J203" s="44"/>
      <c r="K203" s="44"/>
      <c r="L203" s="39"/>
      <c r="M203" s="52"/>
      <c r="N203" s="57" t="str">
        <f t="shared" si="7"/>
        <v/>
      </c>
    </row>
    <row r="204" spans="2:14" ht="15.75" customHeight="1">
      <c r="B204" s="12">
        <f t="shared" si="6"/>
        <v>157</v>
      </c>
      <c r="C204" s="15"/>
      <c r="D204" s="20"/>
      <c r="E204" s="31"/>
      <c r="F204" s="34"/>
      <c r="G204" s="39"/>
      <c r="H204" s="34"/>
      <c r="I204" s="44"/>
      <c r="J204" s="44"/>
      <c r="K204" s="44"/>
      <c r="L204" s="39"/>
      <c r="M204" s="52"/>
      <c r="N204" s="57" t="str">
        <f t="shared" si="7"/>
        <v/>
      </c>
    </row>
    <row r="205" spans="2:14" ht="15.75" customHeight="1">
      <c r="B205" s="12">
        <f t="shared" si="6"/>
        <v>158</v>
      </c>
      <c r="C205" s="15"/>
      <c r="D205" s="20"/>
      <c r="E205" s="31"/>
      <c r="F205" s="34"/>
      <c r="G205" s="39"/>
      <c r="H205" s="34"/>
      <c r="I205" s="44"/>
      <c r="J205" s="44"/>
      <c r="K205" s="44"/>
      <c r="L205" s="39"/>
      <c r="M205" s="52"/>
      <c r="N205" s="57" t="str">
        <f t="shared" si="7"/>
        <v/>
      </c>
    </row>
    <row r="206" spans="2:14" ht="15.75" customHeight="1">
      <c r="B206" s="12">
        <f t="shared" si="6"/>
        <v>159</v>
      </c>
      <c r="C206" s="15"/>
      <c r="D206" s="20"/>
      <c r="E206" s="31"/>
      <c r="F206" s="34"/>
      <c r="G206" s="39"/>
      <c r="H206" s="34"/>
      <c r="I206" s="44"/>
      <c r="J206" s="44"/>
      <c r="K206" s="44"/>
      <c r="L206" s="39"/>
      <c r="M206" s="52"/>
      <c r="N206" s="57" t="str">
        <f t="shared" si="7"/>
        <v/>
      </c>
    </row>
    <row r="207" spans="2:14" ht="15.75" customHeight="1">
      <c r="B207" s="12">
        <f t="shared" si="6"/>
        <v>160</v>
      </c>
      <c r="C207" s="15"/>
      <c r="D207" s="20"/>
      <c r="E207" s="31"/>
      <c r="F207" s="34"/>
      <c r="G207" s="39"/>
      <c r="H207" s="34"/>
      <c r="I207" s="44"/>
      <c r="J207" s="44"/>
      <c r="K207" s="44"/>
      <c r="L207" s="39"/>
      <c r="M207" s="52"/>
      <c r="N207" s="57" t="str">
        <f t="shared" si="7"/>
        <v/>
      </c>
    </row>
    <row r="208" spans="2:14" ht="15.75" customHeight="1">
      <c r="B208" s="13" t="s">
        <v>110</v>
      </c>
      <c r="C208" s="18"/>
      <c r="D208" s="18"/>
      <c r="E208" s="18"/>
      <c r="F208" s="18"/>
      <c r="G208" s="18"/>
      <c r="H208" s="18"/>
      <c r="I208" s="18"/>
      <c r="J208" s="18"/>
      <c r="K208" s="18"/>
      <c r="L208" s="50"/>
      <c r="M208" s="53">
        <f>SUM(M168:M207)</f>
        <v>0</v>
      </c>
      <c r="N208" s="58"/>
    </row>
    <row r="210" spans="13:14" ht="16.5" customHeight="1">
      <c r="M210" s="54">
        <f>M52+M104+M156+M208</f>
        <v>0</v>
      </c>
      <c r="N210" s="1" t="s">
        <v>117</v>
      </c>
    </row>
  </sheetData>
  <sheetProtection password="C7A8" sheet="1" objects="1" scenarios="1" formatCells="0" selectLockedCells="1"/>
  <mergeCells count="383">
    <mergeCell ref="B1:N1"/>
    <mergeCell ref="J3:N3"/>
    <mergeCell ref="F11:G11"/>
    <mergeCell ref="H11:L11"/>
    <mergeCell ref="F12:G12"/>
    <mergeCell ref="H12:L12"/>
    <mergeCell ref="F13:G13"/>
    <mergeCell ref="H13:L13"/>
    <mergeCell ref="F14:G14"/>
    <mergeCell ref="H14:L14"/>
    <mergeCell ref="F15:G15"/>
    <mergeCell ref="H15:L15"/>
    <mergeCell ref="F16:G16"/>
    <mergeCell ref="H16:L16"/>
    <mergeCell ref="F17:G17"/>
    <mergeCell ref="H17:L17"/>
    <mergeCell ref="F18:G18"/>
    <mergeCell ref="H18:L18"/>
    <mergeCell ref="F19:G19"/>
    <mergeCell ref="H19:L19"/>
    <mergeCell ref="F20:G20"/>
    <mergeCell ref="H20:L20"/>
    <mergeCell ref="F21:G21"/>
    <mergeCell ref="H21:L21"/>
    <mergeCell ref="F22:G22"/>
    <mergeCell ref="H22:L22"/>
    <mergeCell ref="F23:G23"/>
    <mergeCell ref="H23:L23"/>
    <mergeCell ref="F24:G24"/>
    <mergeCell ref="H24:L24"/>
    <mergeCell ref="F25:G25"/>
    <mergeCell ref="H25:L25"/>
    <mergeCell ref="F26:G26"/>
    <mergeCell ref="H26:L26"/>
    <mergeCell ref="F27:G27"/>
    <mergeCell ref="H27:L27"/>
    <mergeCell ref="F28:G28"/>
    <mergeCell ref="H28:L28"/>
    <mergeCell ref="F29:G29"/>
    <mergeCell ref="H29:L29"/>
    <mergeCell ref="F30:G30"/>
    <mergeCell ref="H30:L30"/>
    <mergeCell ref="F31:G31"/>
    <mergeCell ref="H31:L31"/>
    <mergeCell ref="F32:G32"/>
    <mergeCell ref="H32:L32"/>
    <mergeCell ref="F33:G33"/>
    <mergeCell ref="H33:L33"/>
    <mergeCell ref="F34:G34"/>
    <mergeCell ref="H34:L34"/>
    <mergeCell ref="F35:G35"/>
    <mergeCell ref="H35:L35"/>
    <mergeCell ref="F36:G36"/>
    <mergeCell ref="H36:L36"/>
    <mergeCell ref="F37:G37"/>
    <mergeCell ref="H37:L37"/>
    <mergeCell ref="F38:G38"/>
    <mergeCell ref="H38:L38"/>
    <mergeCell ref="F39:G39"/>
    <mergeCell ref="H39:L39"/>
    <mergeCell ref="F40:G40"/>
    <mergeCell ref="H40:L40"/>
    <mergeCell ref="F41:G41"/>
    <mergeCell ref="H41:L41"/>
    <mergeCell ref="F42:G42"/>
    <mergeCell ref="H42:L42"/>
    <mergeCell ref="F43:G43"/>
    <mergeCell ref="H43:L43"/>
    <mergeCell ref="F44:G44"/>
    <mergeCell ref="H44:L44"/>
    <mergeCell ref="F45:G45"/>
    <mergeCell ref="H45:L45"/>
    <mergeCell ref="F46:G46"/>
    <mergeCell ref="H46:L46"/>
    <mergeCell ref="F47:G47"/>
    <mergeCell ref="H47:L47"/>
    <mergeCell ref="F48:G48"/>
    <mergeCell ref="H48:L48"/>
    <mergeCell ref="F49:G49"/>
    <mergeCell ref="H49:L49"/>
    <mergeCell ref="F50:G50"/>
    <mergeCell ref="H50:L50"/>
    <mergeCell ref="F51:G51"/>
    <mergeCell ref="H51:L51"/>
    <mergeCell ref="B52:L52"/>
    <mergeCell ref="B53:N53"/>
    <mergeCell ref="J55:N55"/>
    <mergeCell ref="F63:G63"/>
    <mergeCell ref="H63:L63"/>
    <mergeCell ref="F64:G64"/>
    <mergeCell ref="H64:L64"/>
    <mergeCell ref="F65:G65"/>
    <mergeCell ref="H65:L65"/>
    <mergeCell ref="F66:G66"/>
    <mergeCell ref="H66:L66"/>
    <mergeCell ref="F67:G67"/>
    <mergeCell ref="H67:L67"/>
    <mergeCell ref="F68:G68"/>
    <mergeCell ref="H68:L68"/>
    <mergeCell ref="F69:G69"/>
    <mergeCell ref="H69:L69"/>
    <mergeCell ref="F70:G70"/>
    <mergeCell ref="H70:L70"/>
    <mergeCell ref="F71:G71"/>
    <mergeCell ref="H71:L71"/>
    <mergeCell ref="F72:G72"/>
    <mergeCell ref="H72:L72"/>
    <mergeCell ref="F73:G73"/>
    <mergeCell ref="H73:L73"/>
    <mergeCell ref="F74:G74"/>
    <mergeCell ref="H74:L74"/>
    <mergeCell ref="F75:G75"/>
    <mergeCell ref="H75:L75"/>
    <mergeCell ref="F76:G76"/>
    <mergeCell ref="H76:L76"/>
    <mergeCell ref="F77:G77"/>
    <mergeCell ref="H77:L77"/>
    <mergeCell ref="F78:G78"/>
    <mergeCell ref="H78:L78"/>
    <mergeCell ref="F79:G79"/>
    <mergeCell ref="H79:L79"/>
    <mergeCell ref="F80:G80"/>
    <mergeCell ref="H80:L80"/>
    <mergeCell ref="F81:G81"/>
    <mergeCell ref="H81:L81"/>
    <mergeCell ref="F82:G82"/>
    <mergeCell ref="H82:L82"/>
    <mergeCell ref="F83:G83"/>
    <mergeCell ref="H83:L83"/>
    <mergeCell ref="F84:G84"/>
    <mergeCell ref="H84:L84"/>
    <mergeCell ref="F85:G85"/>
    <mergeCell ref="H85:L85"/>
    <mergeCell ref="F86:G86"/>
    <mergeCell ref="H86:L86"/>
    <mergeCell ref="F87:G87"/>
    <mergeCell ref="H87:L87"/>
    <mergeCell ref="F88:G88"/>
    <mergeCell ref="H88:L88"/>
    <mergeCell ref="F89:G89"/>
    <mergeCell ref="H89:L89"/>
    <mergeCell ref="F90:G90"/>
    <mergeCell ref="H90:L90"/>
    <mergeCell ref="F91:G91"/>
    <mergeCell ref="H91:L91"/>
    <mergeCell ref="F92:G92"/>
    <mergeCell ref="H92:L92"/>
    <mergeCell ref="F93:G93"/>
    <mergeCell ref="H93:L93"/>
    <mergeCell ref="F94:G94"/>
    <mergeCell ref="H94:L94"/>
    <mergeCell ref="F95:G95"/>
    <mergeCell ref="H95:L95"/>
    <mergeCell ref="F96:G96"/>
    <mergeCell ref="H96:L96"/>
    <mergeCell ref="F97:G97"/>
    <mergeCell ref="H97:L97"/>
    <mergeCell ref="F98:G98"/>
    <mergeCell ref="H98:L98"/>
    <mergeCell ref="F99:G99"/>
    <mergeCell ref="H99:L99"/>
    <mergeCell ref="F100:G100"/>
    <mergeCell ref="H100:L100"/>
    <mergeCell ref="F101:G101"/>
    <mergeCell ref="H101:L101"/>
    <mergeCell ref="F102:G102"/>
    <mergeCell ref="H102:L102"/>
    <mergeCell ref="F103:G103"/>
    <mergeCell ref="H103:L103"/>
    <mergeCell ref="B104:L104"/>
    <mergeCell ref="B105:N105"/>
    <mergeCell ref="J107:N107"/>
    <mergeCell ref="F115:G115"/>
    <mergeCell ref="H115:L115"/>
    <mergeCell ref="F116:G116"/>
    <mergeCell ref="H116:L116"/>
    <mergeCell ref="F117:G117"/>
    <mergeCell ref="H117:L117"/>
    <mergeCell ref="F118:G118"/>
    <mergeCell ref="H118:L118"/>
    <mergeCell ref="F119:G119"/>
    <mergeCell ref="H119:L119"/>
    <mergeCell ref="F120:G120"/>
    <mergeCell ref="H120:L120"/>
    <mergeCell ref="F121:G121"/>
    <mergeCell ref="H121:L121"/>
    <mergeCell ref="F122:G122"/>
    <mergeCell ref="H122:L122"/>
    <mergeCell ref="F123:G123"/>
    <mergeCell ref="H123:L123"/>
    <mergeCell ref="F124:G124"/>
    <mergeCell ref="H124:L124"/>
    <mergeCell ref="F125:G125"/>
    <mergeCell ref="H125:L125"/>
    <mergeCell ref="F126:G126"/>
    <mergeCell ref="H126:L126"/>
    <mergeCell ref="F127:G127"/>
    <mergeCell ref="H127:L127"/>
    <mergeCell ref="F128:G128"/>
    <mergeCell ref="H128:L128"/>
    <mergeCell ref="F129:G129"/>
    <mergeCell ref="H129:L129"/>
    <mergeCell ref="F130:G130"/>
    <mergeCell ref="H130:L130"/>
    <mergeCell ref="F131:G131"/>
    <mergeCell ref="H131:L131"/>
    <mergeCell ref="F132:G132"/>
    <mergeCell ref="H132:L132"/>
    <mergeCell ref="F133:G133"/>
    <mergeCell ref="H133:L133"/>
    <mergeCell ref="F134:G134"/>
    <mergeCell ref="H134:L134"/>
    <mergeCell ref="F135:G135"/>
    <mergeCell ref="H135:L135"/>
    <mergeCell ref="F136:G136"/>
    <mergeCell ref="H136:L136"/>
    <mergeCell ref="F137:G137"/>
    <mergeCell ref="H137:L137"/>
    <mergeCell ref="F138:G138"/>
    <mergeCell ref="H138:L138"/>
    <mergeCell ref="F139:G139"/>
    <mergeCell ref="H139:L139"/>
    <mergeCell ref="F140:G140"/>
    <mergeCell ref="H140:L140"/>
    <mergeCell ref="F141:G141"/>
    <mergeCell ref="H141:L141"/>
    <mergeCell ref="F142:G142"/>
    <mergeCell ref="H142:L142"/>
    <mergeCell ref="F143:G143"/>
    <mergeCell ref="H143:L143"/>
    <mergeCell ref="F144:G144"/>
    <mergeCell ref="H144:L144"/>
    <mergeCell ref="F145:G145"/>
    <mergeCell ref="H145:L145"/>
    <mergeCell ref="F146:G146"/>
    <mergeCell ref="H146:L146"/>
    <mergeCell ref="F147:G147"/>
    <mergeCell ref="H147:L147"/>
    <mergeCell ref="F148:G148"/>
    <mergeCell ref="H148:L148"/>
    <mergeCell ref="F149:G149"/>
    <mergeCell ref="H149:L149"/>
    <mergeCell ref="F150:G150"/>
    <mergeCell ref="H150:L150"/>
    <mergeCell ref="F151:G151"/>
    <mergeCell ref="H151:L151"/>
    <mergeCell ref="F152:G152"/>
    <mergeCell ref="H152:L152"/>
    <mergeCell ref="F153:G153"/>
    <mergeCell ref="H153:L153"/>
    <mergeCell ref="F154:G154"/>
    <mergeCell ref="H154:L154"/>
    <mergeCell ref="F155:G155"/>
    <mergeCell ref="H155:L155"/>
    <mergeCell ref="B156:L156"/>
    <mergeCell ref="B157:N157"/>
    <mergeCell ref="J159:N159"/>
    <mergeCell ref="F167:G167"/>
    <mergeCell ref="H167:L167"/>
    <mergeCell ref="F168:G168"/>
    <mergeCell ref="H168:L168"/>
    <mergeCell ref="F169:G169"/>
    <mergeCell ref="H169:L169"/>
    <mergeCell ref="F170:G170"/>
    <mergeCell ref="H170:L170"/>
    <mergeCell ref="F171:G171"/>
    <mergeCell ref="H171:L171"/>
    <mergeCell ref="F172:G172"/>
    <mergeCell ref="H172:L172"/>
    <mergeCell ref="F173:G173"/>
    <mergeCell ref="H173:L173"/>
    <mergeCell ref="F174:G174"/>
    <mergeCell ref="H174:L174"/>
    <mergeCell ref="F175:G175"/>
    <mergeCell ref="H175:L175"/>
    <mergeCell ref="F176:G176"/>
    <mergeCell ref="H176:L176"/>
    <mergeCell ref="F177:G177"/>
    <mergeCell ref="H177:L177"/>
    <mergeCell ref="F178:G178"/>
    <mergeCell ref="H178:L178"/>
    <mergeCell ref="F179:G179"/>
    <mergeCell ref="H179:L179"/>
    <mergeCell ref="F180:G180"/>
    <mergeCell ref="H180:L180"/>
    <mergeCell ref="F181:G181"/>
    <mergeCell ref="H181:L181"/>
    <mergeCell ref="F182:G182"/>
    <mergeCell ref="H182:L182"/>
    <mergeCell ref="F183:G183"/>
    <mergeCell ref="H183:L183"/>
    <mergeCell ref="F184:G184"/>
    <mergeCell ref="H184:L184"/>
    <mergeCell ref="F185:G185"/>
    <mergeCell ref="H185:L185"/>
    <mergeCell ref="F186:G186"/>
    <mergeCell ref="H186:L186"/>
    <mergeCell ref="F187:G187"/>
    <mergeCell ref="H187:L187"/>
    <mergeCell ref="F188:G188"/>
    <mergeCell ref="H188:L188"/>
    <mergeCell ref="F189:G189"/>
    <mergeCell ref="H189:L189"/>
    <mergeCell ref="F190:G190"/>
    <mergeCell ref="H190:L190"/>
    <mergeCell ref="F191:G191"/>
    <mergeCell ref="H191:L191"/>
    <mergeCell ref="F192:G192"/>
    <mergeCell ref="H192:L192"/>
    <mergeCell ref="F193:G193"/>
    <mergeCell ref="H193:L193"/>
    <mergeCell ref="F194:G194"/>
    <mergeCell ref="H194:L194"/>
    <mergeCell ref="F195:G195"/>
    <mergeCell ref="H195:L195"/>
    <mergeCell ref="F196:G196"/>
    <mergeCell ref="H196:L196"/>
    <mergeCell ref="F197:G197"/>
    <mergeCell ref="H197:L197"/>
    <mergeCell ref="F198:G198"/>
    <mergeCell ref="H198:L198"/>
    <mergeCell ref="F199:G199"/>
    <mergeCell ref="H199:L199"/>
    <mergeCell ref="F200:G200"/>
    <mergeCell ref="H200:L200"/>
    <mergeCell ref="F201:G201"/>
    <mergeCell ref="H201:L201"/>
    <mergeCell ref="F202:G202"/>
    <mergeCell ref="H202:L202"/>
    <mergeCell ref="F203:G203"/>
    <mergeCell ref="H203:L203"/>
    <mergeCell ref="F204:G204"/>
    <mergeCell ref="H204:L204"/>
    <mergeCell ref="F205:G205"/>
    <mergeCell ref="H205:L205"/>
    <mergeCell ref="F206:G206"/>
    <mergeCell ref="H206:L206"/>
    <mergeCell ref="F207:G207"/>
    <mergeCell ref="H207:L207"/>
    <mergeCell ref="B208:L208"/>
    <mergeCell ref="A2:A3"/>
    <mergeCell ref="B2:D3"/>
    <mergeCell ref="E2:H3"/>
    <mergeCell ref="A4:A5"/>
    <mergeCell ref="B4:D5"/>
    <mergeCell ref="E4:H5"/>
    <mergeCell ref="A6:A7"/>
    <mergeCell ref="B6:D7"/>
    <mergeCell ref="E6:F7"/>
    <mergeCell ref="G6:H7"/>
    <mergeCell ref="B8:D9"/>
    <mergeCell ref="E8:F9"/>
    <mergeCell ref="G8:H9"/>
    <mergeCell ref="B54:D55"/>
    <mergeCell ref="E54:H55"/>
    <mergeCell ref="B56:D57"/>
    <mergeCell ref="E56:H57"/>
    <mergeCell ref="B58:D59"/>
    <mergeCell ref="E58:F59"/>
    <mergeCell ref="G58:H59"/>
    <mergeCell ref="B60:D61"/>
    <mergeCell ref="E60:F61"/>
    <mergeCell ref="G60:H61"/>
    <mergeCell ref="B106:D107"/>
    <mergeCell ref="E106:H107"/>
    <mergeCell ref="B108:D109"/>
    <mergeCell ref="E108:H109"/>
    <mergeCell ref="B110:D111"/>
    <mergeCell ref="E110:F111"/>
    <mergeCell ref="G110:H111"/>
    <mergeCell ref="B112:D113"/>
    <mergeCell ref="E112:F113"/>
    <mergeCell ref="G112:H113"/>
    <mergeCell ref="B158:D159"/>
    <mergeCell ref="E158:H159"/>
    <mergeCell ref="B160:D161"/>
    <mergeCell ref="E160:H161"/>
    <mergeCell ref="B162:D163"/>
    <mergeCell ref="E162:F163"/>
    <mergeCell ref="G162:H163"/>
    <mergeCell ref="B164:D165"/>
    <mergeCell ref="E164:F165"/>
    <mergeCell ref="G164:H165"/>
  </mergeCells>
  <phoneticPr fontId="2"/>
  <dataValidations count="2">
    <dataValidation allowBlank="1" showDropDown="1" showInputMessage="1" showErrorMessage="1" sqref="E2:H3 E6:F7"/>
    <dataValidation type="list" allowBlank="1" showDropDown="0" showInputMessage="1" showErrorMessage="1" sqref="G6:H7">
      <formula1>"消耗品費,燃料費,食糧費,印刷製本費,光熱水費,修繕料"</formula1>
    </dataValidation>
  </dataValidations>
  <printOptions horizontalCentered="1"/>
  <pageMargins left="0.59055118110236227" right="0.59055118110236227" top="0.59055118110236227" bottom="0.59055118110236227" header="0.31496062992125984" footer="0.39370078740157483"/>
  <pageSetup paperSize="9" fitToWidth="1" fitToHeight="1" orientation="portrait" usePrinterDefaults="1" r:id="rId1"/>
  <headerFooter>
    <oddHeader>&amp;R&amp;12〔事務様式２〕</oddHeader>
  </headerFooter>
  <colBreaks count="1" manualBreakCount="1">
    <brk id="14"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tabColor rgb="FF0070C0"/>
  </sheetPr>
  <dimension ref="A1:IT210"/>
  <sheetViews>
    <sheetView zoomScaleSheetLayoutView="100" workbookViewId="0">
      <selection activeCell="G6" sqref="G6:H7"/>
    </sheetView>
  </sheetViews>
  <sheetFormatPr defaultRowHeight="16.5" customHeight="1"/>
  <cols>
    <col min="1" max="1" width="9" style="1" bestFit="1" customWidth="1"/>
    <col min="2" max="2" width="3.33203125" style="2" customWidth="1"/>
    <col min="3" max="5" width="3.109375" style="1" customWidth="1"/>
    <col min="6" max="6" width="16.21875" style="1" customWidth="1"/>
    <col min="7" max="7" width="2.44140625" style="1" customWidth="1"/>
    <col min="8" max="8" width="16.88671875" style="1" customWidth="1"/>
    <col min="9" max="9" width="1.88671875" style="1" customWidth="1"/>
    <col min="10" max="12" width="3.109375" style="1" customWidth="1"/>
    <col min="13" max="14" width="10.6640625" style="1" customWidth="1"/>
    <col min="15" max="15" width="13.21875" style="1" customWidth="1"/>
    <col min="16" max="24" width="9" style="1" bestFit="1" customWidth="1"/>
    <col min="25" max="25" width="29.6640625" style="3" customWidth="1"/>
    <col min="26" max="44" width="9" style="3" bestFit="1" customWidth="1"/>
    <col min="45" max="254" width="9" style="1" bestFit="1" customWidth="1"/>
  </cols>
  <sheetData>
    <row r="1" spans="1:44" ht="24" customHeight="1">
      <c r="B1" s="8" t="s">
        <v>101</v>
      </c>
      <c r="C1" s="8"/>
      <c r="D1" s="8"/>
      <c r="E1" s="8"/>
      <c r="F1" s="8"/>
      <c r="G1" s="8"/>
      <c r="H1" s="8"/>
      <c r="I1" s="8"/>
      <c r="J1" s="8"/>
      <c r="K1" s="8"/>
      <c r="L1" s="8"/>
      <c r="M1" s="8"/>
      <c r="N1" s="8"/>
      <c r="Q1" s="66"/>
    </row>
    <row r="2" spans="1:44" ht="16.5" customHeight="1">
      <c r="A2" s="5"/>
      <c r="B2" s="9" t="s">
        <v>102</v>
      </c>
      <c r="C2" s="9"/>
      <c r="D2" s="9"/>
      <c r="E2" s="23" t="s">
        <v>125</v>
      </c>
      <c r="F2" s="23"/>
      <c r="G2" s="23"/>
      <c r="H2" s="23"/>
      <c r="O2" s="59"/>
    </row>
    <row r="3" spans="1:44" ht="16.5" customHeight="1">
      <c r="A3" s="5"/>
      <c r="B3" s="9"/>
      <c r="C3" s="9"/>
      <c r="D3" s="9"/>
      <c r="E3" s="24"/>
      <c r="F3" s="24"/>
      <c r="G3" s="24"/>
      <c r="H3" s="24"/>
      <c r="I3" s="43"/>
      <c r="J3" s="46"/>
      <c r="K3" s="46"/>
      <c r="L3" s="46"/>
      <c r="M3" s="46"/>
      <c r="N3" s="46"/>
      <c r="O3" s="60"/>
    </row>
    <row r="4" spans="1:44" ht="15.75" customHeight="1">
      <c r="A4" s="67"/>
      <c r="B4" s="10" t="s">
        <v>103</v>
      </c>
      <c r="C4" s="10"/>
      <c r="D4" s="10"/>
      <c r="E4" s="25" t="str">
        <f>IF(活動の活動実績明細書と収支決算書!F8="","",活動の活動実績明細書と収支決算書!F8)</f>
        <v/>
      </c>
      <c r="F4" s="25"/>
      <c r="G4" s="25"/>
      <c r="H4" s="25"/>
      <c r="I4" s="43"/>
      <c r="J4" s="47"/>
      <c r="K4" s="49"/>
      <c r="L4" s="49"/>
      <c r="M4" s="49"/>
      <c r="N4" s="49"/>
    </row>
    <row r="5" spans="1:44" ht="15.75" customHeight="1">
      <c r="A5" s="67"/>
      <c r="B5" s="10"/>
      <c r="C5" s="10"/>
      <c r="D5" s="10"/>
      <c r="E5" s="26"/>
      <c r="F5" s="26"/>
      <c r="G5" s="26"/>
      <c r="H5" s="26"/>
      <c r="I5" s="43"/>
      <c r="J5" s="48"/>
      <c r="K5" s="48"/>
      <c r="L5" s="48"/>
      <c r="M5" s="51"/>
      <c r="N5" s="55"/>
      <c r="O5" s="61"/>
    </row>
    <row r="6" spans="1:44" ht="15.75" customHeight="1">
      <c r="A6" s="5"/>
      <c r="B6" s="10" t="s">
        <v>104</v>
      </c>
      <c r="C6" s="10"/>
      <c r="D6" s="10"/>
      <c r="E6" s="27" t="s">
        <v>92</v>
      </c>
      <c r="F6" s="27"/>
      <c r="G6" s="74"/>
      <c r="H6" s="70"/>
      <c r="I6" s="43"/>
      <c r="J6" s="48"/>
      <c r="K6" s="48"/>
      <c r="L6" s="48"/>
      <c r="M6" s="51"/>
      <c r="N6" s="55" t="str">
        <f>IF(M6="","",N5+M6)</f>
        <v/>
      </c>
      <c r="O6" s="62"/>
    </row>
    <row r="7" spans="1:44" ht="15.75" customHeight="1">
      <c r="A7" s="5"/>
      <c r="B7" s="10"/>
      <c r="C7" s="10"/>
      <c r="D7" s="10"/>
      <c r="E7" s="28"/>
      <c r="F7" s="28"/>
      <c r="G7" s="75"/>
      <c r="H7" s="71"/>
      <c r="I7" s="43"/>
      <c r="J7" s="48"/>
      <c r="K7" s="48"/>
      <c r="L7" s="48"/>
      <c r="M7" s="51"/>
      <c r="N7" s="55" t="str">
        <f>IF(M7="","",N6+M7)</f>
        <v/>
      </c>
      <c r="O7" s="63"/>
      <c r="P7" s="65"/>
    </row>
    <row r="8" spans="1:44" ht="15.75" customHeight="1">
      <c r="A8" s="5"/>
      <c r="B8" s="10" t="s">
        <v>105</v>
      </c>
      <c r="C8" s="10"/>
      <c r="D8" s="10"/>
      <c r="E8" s="29">
        <v>1</v>
      </c>
      <c r="F8" s="29"/>
      <c r="G8" s="72"/>
      <c r="H8" s="72"/>
      <c r="I8" s="43"/>
      <c r="J8" s="48"/>
      <c r="K8" s="48"/>
      <c r="L8" s="48"/>
      <c r="M8" s="51"/>
      <c r="N8" s="55" t="str">
        <f>IF(M8="","",N7+M8)</f>
        <v/>
      </c>
      <c r="O8" s="62"/>
      <c r="P8" s="65"/>
    </row>
    <row r="9" spans="1:44" ht="15.75" customHeight="1">
      <c r="B9" s="10"/>
      <c r="C9" s="10"/>
      <c r="D9" s="10"/>
      <c r="E9" s="30"/>
      <c r="F9" s="30"/>
      <c r="G9" s="72"/>
      <c r="H9" s="72"/>
      <c r="I9" s="43"/>
      <c r="J9" s="48"/>
      <c r="K9" s="48"/>
      <c r="L9" s="48"/>
      <c r="M9" s="51"/>
      <c r="N9" s="55" t="str">
        <f>IF(M9="","",N8+M9)</f>
        <v/>
      </c>
    </row>
    <row r="10" spans="1:44" ht="6.75" customHeight="1">
      <c r="N10" s="1" t="str">
        <f>IF(M10="","",#REF!+M10)</f>
        <v/>
      </c>
    </row>
    <row r="11" spans="1:44" ht="15.75" customHeight="1">
      <c r="B11" s="11" t="s">
        <v>106</v>
      </c>
      <c r="C11" s="14" t="s">
        <v>39</v>
      </c>
      <c r="D11" s="19" t="s">
        <v>111</v>
      </c>
      <c r="E11" s="19" t="s">
        <v>6</v>
      </c>
      <c r="F11" s="19" t="s">
        <v>112</v>
      </c>
      <c r="G11" s="19"/>
      <c r="H11" s="19" t="s">
        <v>113</v>
      </c>
      <c r="I11" s="19"/>
      <c r="J11" s="19"/>
      <c r="K11" s="19"/>
      <c r="L11" s="19"/>
      <c r="M11" s="19" t="s">
        <v>114</v>
      </c>
      <c r="N11" s="56" t="s">
        <v>115</v>
      </c>
    </row>
    <row r="12" spans="1:44" s="4" customFormat="1" ht="15.75" customHeight="1">
      <c r="B12" s="12">
        <f t="shared" ref="B12:B51" si="0">ROW()-11</f>
        <v>1</v>
      </c>
      <c r="C12" s="15"/>
      <c r="D12" s="20"/>
      <c r="E12" s="31"/>
      <c r="F12" s="34"/>
      <c r="G12" s="39"/>
      <c r="H12" s="34"/>
      <c r="I12" s="44"/>
      <c r="J12" s="44"/>
      <c r="K12" s="44"/>
      <c r="L12" s="39"/>
      <c r="M12" s="52"/>
      <c r="N12" s="57" t="str">
        <f>IF(M12="","",M12)</f>
        <v/>
      </c>
      <c r="O12" s="64" t="s">
        <v>116</v>
      </c>
      <c r="AQ12" s="3"/>
      <c r="AR12" s="3"/>
    </row>
    <row r="13" spans="1:44" ht="15.75" customHeight="1">
      <c r="B13" s="12">
        <f t="shared" si="0"/>
        <v>2</v>
      </c>
      <c r="C13" s="16"/>
      <c r="D13" s="21"/>
      <c r="E13" s="32"/>
      <c r="F13" s="34"/>
      <c r="G13" s="39"/>
      <c r="H13" s="34"/>
      <c r="I13" s="44"/>
      <c r="J13" s="44"/>
      <c r="K13" s="44"/>
      <c r="L13" s="39"/>
      <c r="M13" s="52"/>
      <c r="N13" s="57" t="str">
        <f t="shared" ref="N13:N51" si="1">IF(M13="","",SUM(N12,M13))</f>
        <v/>
      </c>
    </row>
    <row r="14" spans="1:44" ht="15.75" customHeight="1">
      <c r="B14" s="12">
        <f t="shared" si="0"/>
        <v>3</v>
      </c>
      <c r="C14" s="16"/>
      <c r="D14" s="21"/>
      <c r="E14" s="32"/>
      <c r="F14" s="34"/>
      <c r="G14" s="39"/>
      <c r="H14" s="34"/>
      <c r="I14" s="44"/>
      <c r="J14" s="44"/>
      <c r="K14" s="44"/>
      <c r="L14" s="39"/>
      <c r="M14" s="52"/>
      <c r="N14" s="57" t="str">
        <f t="shared" si="1"/>
        <v/>
      </c>
    </row>
    <row r="15" spans="1:44" s="4" customFormat="1" ht="15.75" customHeight="1">
      <c r="B15" s="12">
        <f t="shared" si="0"/>
        <v>4</v>
      </c>
      <c r="C15" s="15"/>
      <c r="D15" s="20"/>
      <c r="E15" s="31"/>
      <c r="F15" s="34"/>
      <c r="G15" s="39"/>
      <c r="H15" s="34"/>
      <c r="I15" s="44"/>
      <c r="J15" s="44"/>
      <c r="K15" s="44"/>
      <c r="L15" s="39"/>
      <c r="M15" s="52"/>
      <c r="N15" s="57" t="str">
        <f t="shared" si="1"/>
        <v/>
      </c>
      <c r="AQ15" s="3"/>
      <c r="AR15" s="3"/>
    </row>
    <row r="16" spans="1:44" s="4" customFormat="1" ht="15.75" customHeight="1">
      <c r="B16" s="12">
        <f t="shared" si="0"/>
        <v>5</v>
      </c>
      <c r="C16" s="15"/>
      <c r="D16" s="20"/>
      <c r="E16" s="31"/>
      <c r="F16" s="34"/>
      <c r="G16" s="39"/>
      <c r="H16" s="34"/>
      <c r="I16" s="44"/>
      <c r="J16" s="44"/>
      <c r="K16" s="44"/>
      <c r="L16" s="39"/>
      <c r="M16" s="52"/>
      <c r="N16" s="57" t="str">
        <f t="shared" si="1"/>
        <v/>
      </c>
      <c r="AQ16" s="3"/>
      <c r="AR16" s="3"/>
    </row>
    <row r="17" spans="2:44" s="4" customFormat="1" ht="15.75" customHeight="1">
      <c r="B17" s="12">
        <f t="shared" si="0"/>
        <v>6</v>
      </c>
      <c r="C17" s="17"/>
      <c r="D17" s="22"/>
      <c r="E17" s="33"/>
      <c r="F17" s="35"/>
      <c r="G17" s="40"/>
      <c r="H17" s="35"/>
      <c r="I17" s="45"/>
      <c r="J17" s="45"/>
      <c r="K17" s="45"/>
      <c r="L17" s="40"/>
      <c r="M17" s="52"/>
      <c r="N17" s="57" t="str">
        <f t="shared" si="1"/>
        <v/>
      </c>
      <c r="AQ17" s="3"/>
      <c r="AR17" s="3"/>
    </row>
    <row r="18" spans="2:44" ht="15.75" customHeight="1">
      <c r="B18" s="12">
        <f t="shared" si="0"/>
        <v>7</v>
      </c>
      <c r="C18" s="16"/>
      <c r="D18" s="21"/>
      <c r="E18" s="32"/>
      <c r="F18" s="34"/>
      <c r="G18" s="39"/>
      <c r="H18" s="34"/>
      <c r="I18" s="44"/>
      <c r="J18" s="44"/>
      <c r="K18" s="44"/>
      <c r="L18" s="39"/>
      <c r="M18" s="52"/>
      <c r="N18" s="57" t="str">
        <f t="shared" si="1"/>
        <v/>
      </c>
    </row>
    <row r="19" spans="2:44" ht="15.75" customHeight="1">
      <c r="B19" s="12">
        <f t="shared" si="0"/>
        <v>8</v>
      </c>
      <c r="C19" s="16"/>
      <c r="D19" s="21"/>
      <c r="E19" s="32"/>
      <c r="F19" s="34"/>
      <c r="G19" s="39"/>
      <c r="H19" s="34"/>
      <c r="I19" s="44"/>
      <c r="J19" s="44"/>
      <c r="K19" s="44"/>
      <c r="L19" s="39"/>
      <c r="M19" s="52"/>
      <c r="N19" s="57" t="str">
        <f t="shared" si="1"/>
        <v/>
      </c>
    </row>
    <row r="20" spans="2:44" s="4" customFormat="1" ht="15.75" customHeight="1">
      <c r="B20" s="12">
        <f t="shared" si="0"/>
        <v>9</v>
      </c>
      <c r="C20" s="15"/>
      <c r="D20" s="20"/>
      <c r="E20" s="31"/>
      <c r="F20" s="34"/>
      <c r="G20" s="39"/>
      <c r="H20" s="34"/>
      <c r="I20" s="44"/>
      <c r="J20" s="44"/>
      <c r="K20" s="44"/>
      <c r="L20" s="39"/>
      <c r="M20" s="52"/>
      <c r="N20" s="57" t="str">
        <f t="shared" si="1"/>
        <v/>
      </c>
      <c r="AQ20" s="3"/>
      <c r="AR20" s="3"/>
    </row>
    <row r="21" spans="2:44" ht="15.75" customHeight="1">
      <c r="B21" s="12">
        <f t="shared" si="0"/>
        <v>10</v>
      </c>
      <c r="C21" s="16"/>
      <c r="D21" s="21"/>
      <c r="E21" s="32"/>
      <c r="F21" s="34"/>
      <c r="G21" s="39"/>
      <c r="H21" s="34"/>
      <c r="I21" s="44"/>
      <c r="J21" s="44"/>
      <c r="K21" s="44"/>
      <c r="L21" s="39"/>
      <c r="M21" s="52"/>
      <c r="N21" s="57" t="str">
        <f t="shared" si="1"/>
        <v/>
      </c>
    </row>
    <row r="22" spans="2:44" s="4" customFormat="1" ht="15.75" customHeight="1">
      <c r="B22" s="12">
        <f t="shared" si="0"/>
        <v>11</v>
      </c>
      <c r="C22" s="15"/>
      <c r="D22" s="20"/>
      <c r="E22" s="31"/>
      <c r="F22" s="34"/>
      <c r="G22" s="39"/>
      <c r="H22" s="34"/>
      <c r="I22" s="44"/>
      <c r="J22" s="44"/>
      <c r="K22" s="44"/>
      <c r="L22" s="39"/>
      <c r="M22" s="52"/>
      <c r="N22" s="57" t="str">
        <f t="shared" si="1"/>
        <v/>
      </c>
      <c r="AQ22" s="3"/>
      <c r="AR22" s="3"/>
    </row>
    <row r="23" spans="2:44" s="4" customFormat="1" ht="15.75" customHeight="1">
      <c r="B23" s="12">
        <f t="shared" si="0"/>
        <v>12</v>
      </c>
      <c r="C23" s="15"/>
      <c r="D23" s="20"/>
      <c r="E23" s="31"/>
      <c r="F23" s="34"/>
      <c r="G23" s="39"/>
      <c r="H23" s="34"/>
      <c r="I23" s="44"/>
      <c r="J23" s="44"/>
      <c r="K23" s="44"/>
      <c r="L23" s="39"/>
      <c r="M23" s="52"/>
      <c r="N23" s="57" t="str">
        <f t="shared" si="1"/>
        <v/>
      </c>
      <c r="AQ23" s="3"/>
      <c r="AR23" s="3"/>
    </row>
    <row r="24" spans="2:44" s="4" customFormat="1" ht="15.75" customHeight="1">
      <c r="B24" s="12">
        <f t="shared" si="0"/>
        <v>13</v>
      </c>
      <c r="C24" s="15"/>
      <c r="D24" s="20"/>
      <c r="E24" s="31"/>
      <c r="F24" s="34"/>
      <c r="G24" s="39"/>
      <c r="H24" s="34"/>
      <c r="I24" s="44"/>
      <c r="J24" s="44"/>
      <c r="K24" s="44"/>
      <c r="L24" s="39"/>
      <c r="M24" s="52"/>
      <c r="N24" s="57" t="str">
        <f t="shared" si="1"/>
        <v/>
      </c>
      <c r="AQ24" s="3"/>
      <c r="AR24" s="3"/>
    </row>
    <row r="25" spans="2:44" s="4" customFormat="1" ht="15.75" customHeight="1">
      <c r="B25" s="12">
        <f t="shared" si="0"/>
        <v>14</v>
      </c>
      <c r="C25" s="17"/>
      <c r="D25" s="22"/>
      <c r="E25" s="33"/>
      <c r="F25" s="35"/>
      <c r="G25" s="40"/>
      <c r="H25" s="35"/>
      <c r="I25" s="45"/>
      <c r="J25" s="45"/>
      <c r="K25" s="45"/>
      <c r="L25" s="40"/>
      <c r="M25" s="52"/>
      <c r="N25" s="57" t="str">
        <f t="shared" si="1"/>
        <v/>
      </c>
      <c r="AQ25" s="3"/>
      <c r="AR25" s="3"/>
    </row>
    <row r="26" spans="2:44" s="4" customFormat="1" ht="15.75" customHeight="1">
      <c r="B26" s="12">
        <f t="shared" si="0"/>
        <v>15</v>
      </c>
      <c r="C26" s="15"/>
      <c r="D26" s="20"/>
      <c r="E26" s="31"/>
      <c r="F26" s="34"/>
      <c r="G26" s="39"/>
      <c r="H26" s="34"/>
      <c r="I26" s="44"/>
      <c r="J26" s="44"/>
      <c r="K26" s="44"/>
      <c r="L26" s="39"/>
      <c r="M26" s="52"/>
      <c r="N26" s="57" t="str">
        <f t="shared" si="1"/>
        <v/>
      </c>
      <c r="AQ26" s="3"/>
      <c r="AR26" s="3"/>
    </row>
    <row r="27" spans="2:44" s="4" customFormat="1" ht="15.75" customHeight="1">
      <c r="B27" s="12">
        <f t="shared" si="0"/>
        <v>16</v>
      </c>
      <c r="C27" s="15"/>
      <c r="D27" s="20"/>
      <c r="E27" s="31"/>
      <c r="F27" s="34"/>
      <c r="G27" s="39"/>
      <c r="H27" s="34"/>
      <c r="I27" s="44"/>
      <c r="J27" s="44"/>
      <c r="K27" s="44"/>
      <c r="L27" s="39"/>
      <c r="M27" s="52"/>
      <c r="N27" s="57" t="str">
        <f t="shared" si="1"/>
        <v/>
      </c>
      <c r="AQ27" s="3"/>
      <c r="AR27" s="3"/>
    </row>
    <row r="28" spans="2:44" s="4" customFormat="1" ht="15.75" customHeight="1">
      <c r="B28" s="12">
        <f t="shared" si="0"/>
        <v>17</v>
      </c>
      <c r="C28" s="15"/>
      <c r="D28" s="20"/>
      <c r="E28" s="31"/>
      <c r="F28" s="34"/>
      <c r="G28" s="39"/>
      <c r="H28" s="34"/>
      <c r="I28" s="44"/>
      <c r="J28" s="44"/>
      <c r="K28" s="44"/>
      <c r="L28" s="39"/>
      <c r="M28" s="52"/>
      <c r="N28" s="57" t="str">
        <f t="shared" si="1"/>
        <v/>
      </c>
      <c r="AQ28" s="3"/>
      <c r="AR28" s="3"/>
    </row>
    <row r="29" spans="2:44" s="4" customFormat="1" ht="15.75" customHeight="1">
      <c r="B29" s="12">
        <f t="shared" si="0"/>
        <v>18</v>
      </c>
      <c r="C29" s="15"/>
      <c r="D29" s="20"/>
      <c r="E29" s="31"/>
      <c r="F29" s="34"/>
      <c r="G29" s="39"/>
      <c r="H29" s="34"/>
      <c r="I29" s="44"/>
      <c r="J29" s="44"/>
      <c r="K29" s="44"/>
      <c r="L29" s="39"/>
      <c r="M29" s="52"/>
      <c r="N29" s="57" t="str">
        <f t="shared" si="1"/>
        <v/>
      </c>
      <c r="AQ29" s="3"/>
      <c r="AR29" s="3"/>
    </row>
    <row r="30" spans="2:44" s="4" customFormat="1" ht="15.75" customHeight="1">
      <c r="B30" s="12">
        <f t="shared" si="0"/>
        <v>19</v>
      </c>
      <c r="C30" s="15"/>
      <c r="D30" s="20"/>
      <c r="E30" s="31"/>
      <c r="F30" s="34"/>
      <c r="G30" s="39"/>
      <c r="H30" s="34"/>
      <c r="I30" s="44"/>
      <c r="J30" s="44"/>
      <c r="K30" s="44"/>
      <c r="L30" s="39"/>
      <c r="M30" s="52"/>
      <c r="N30" s="57" t="str">
        <f t="shared" si="1"/>
        <v/>
      </c>
      <c r="AQ30" s="3"/>
      <c r="AR30" s="3"/>
    </row>
    <row r="31" spans="2:44" s="4" customFormat="1" ht="15.75" customHeight="1">
      <c r="B31" s="12">
        <f t="shared" si="0"/>
        <v>20</v>
      </c>
      <c r="C31" s="15"/>
      <c r="D31" s="20"/>
      <c r="E31" s="31"/>
      <c r="F31" s="34"/>
      <c r="G31" s="39"/>
      <c r="H31" s="34"/>
      <c r="I31" s="44"/>
      <c r="J31" s="44"/>
      <c r="K31" s="44"/>
      <c r="L31" s="39"/>
      <c r="M31" s="52"/>
      <c r="N31" s="57" t="str">
        <f t="shared" si="1"/>
        <v/>
      </c>
      <c r="AQ31" s="3"/>
      <c r="AR31" s="3"/>
    </row>
    <row r="32" spans="2:44" s="4" customFormat="1" ht="15.75" customHeight="1">
      <c r="B32" s="12">
        <f t="shared" si="0"/>
        <v>21</v>
      </c>
      <c r="C32" s="15"/>
      <c r="D32" s="20"/>
      <c r="E32" s="31"/>
      <c r="F32" s="34"/>
      <c r="G32" s="39"/>
      <c r="H32" s="34"/>
      <c r="I32" s="44"/>
      <c r="J32" s="44"/>
      <c r="K32" s="44"/>
      <c r="L32" s="39"/>
      <c r="M32" s="52"/>
      <c r="N32" s="57" t="str">
        <f t="shared" si="1"/>
        <v/>
      </c>
      <c r="AQ32" s="3"/>
      <c r="AR32" s="3"/>
    </row>
    <row r="33" spans="2:44" s="4" customFormat="1" ht="15.75" customHeight="1">
      <c r="B33" s="12">
        <f t="shared" si="0"/>
        <v>22</v>
      </c>
      <c r="C33" s="15"/>
      <c r="D33" s="20"/>
      <c r="E33" s="31"/>
      <c r="F33" s="34"/>
      <c r="G33" s="39"/>
      <c r="H33" s="34"/>
      <c r="I33" s="44"/>
      <c r="J33" s="44"/>
      <c r="K33" s="44"/>
      <c r="L33" s="39"/>
      <c r="M33" s="52"/>
      <c r="N33" s="57" t="str">
        <f t="shared" si="1"/>
        <v/>
      </c>
      <c r="AQ33" s="3"/>
      <c r="AR33" s="3"/>
    </row>
    <row r="34" spans="2:44" s="4" customFormat="1" ht="15.75" customHeight="1">
      <c r="B34" s="12">
        <f t="shared" si="0"/>
        <v>23</v>
      </c>
      <c r="C34" s="15"/>
      <c r="D34" s="20"/>
      <c r="E34" s="31"/>
      <c r="F34" s="34"/>
      <c r="G34" s="39"/>
      <c r="H34" s="34"/>
      <c r="I34" s="44"/>
      <c r="J34" s="44"/>
      <c r="K34" s="44"/>
      <c r="L34" s="39"/>
      <c r="M34" s="52"/>
      <c r="N34" s="57" t="str">
        <f t="shared" si="1"/>
        <v/>
      </c>
      <c r="AQ34" s="3"/>
      <c r="AR34" s="3"/>
    </row>
    <row r="35" spans="2:44" s="4" customFormat="1" ht="15.75" customHeight="1">
      <c r="B35" s="12">
        <f t="shared" si="0"/>
        <v>24</v>
      </c>
      <c r="C35" s="15"/>
      <c r="D35" s="20"/>
      <c r="E35" s="31"/>
      <c r="F35" s="34"/>
      <c r="G35" s="39"/>
      <c r="H35" s="34"/>
      <c r="I35" s="44"/>
      <c r="J35" s="44"/>
      <c r="K35" s="44"/>
      <c r="L35" s="39"/>
      <c r="M35" s="52"/>
      <c r="N35" s="57" t="str">
        <f t="shared" si="1"/>
        <v/>
      </c>
      <c r="AQ35" s="3"/>
      <c r="AR35" s="3"/>
    </row>
    <row r="36" spans="2:44" s="4" customFormat="1" ht="15.75" customHeight="1">
      <c r="B36" s="12">
        <f t="shared" si="0"/>
        <v>25</v>
      </c>
      <c r="C36" s="15"/>
      <c r="D36" s="20"/>
      <c r="E36" s="31"/>
      <c r="F36" s="34"/>
      <c r="G36" s="39"/>
      <c r="H36" s="34"/>
      <c r="I36" s="44"/>
      <c r="J36" s="44"/>
      <c r="K36" s="44"/>
      <c r="L36" s="39"/>
      <c r="M36" s="52"/>
      <c r="N36" s="57" t="str">
        <f t="shared" si="1"/>
        <v/>
      </c>
      <c r="AQ36" s="3"/>
      <c r="AR36" s="3"/>
    </row>
    <row r="37" spans="2:44" s="4" customFormat="1" ht="15.75" customHeight="1">
      <c r="B37" s="12">
        <f t="shared" si="0"/>
        <v>26</v>
      </c>
      <c r="C37" s="15"/>
      <c r="D37" s="20"/>
      <c r="E37" s="31"/>
      <c r="F37" s="34"/>
      <c r="G37" s="39"/>
      <c r="H37" s="34"/>
      <c r="I37" s="44"/>
      <c r="J37" s="44"/>
      <c r="K37" s="44"/>
      <c r="L37" s="39"/>
      <c r="M37" s="52"/>
      <c r="N37" s="57" t="str">
        <f t="shared" si="1"/>
        <v/>
      </c>
      <c r="AQ37" s="3"/>
      <c r="AR37" s="3"/>
    </row>
    <row r="38" spans="2:44" s="4" customFormat="1" ht="15.75" customHeight="1">
      <c r="B38" s="12">
        <f t="shared" si="0"/>
        <v>27</v>
      </c>
      <c r="C38" s="15"/>
      <c r="D38" s="20"/>
      <c r="E38" s="31"/>
      <c r="F38" s="34"/>
      <c r="G38" s="39"/>
      <c r="H38" s="34"/>
      <c r="I38" s="44"/>
      <c r="J38" s="44"/>
      <c r="K38" s="44"/>
      <c r="L38" s="39"/>
      <c r="M38" s="52"/>
      <c r="N38" s="57" t="str">
        <f t="shared" si="1"/>
        <v/>
      </c>
      <c r="AQ38" s="3"/>
      <c r="AR38" s="3"/>
    </row>
    <row r="39" spans="2:44" s="4" customFormat="1" ht="15.75" customHeight="1">
      <c r="B39" s="12">
        <f t="shared" si="0"/>
        <v>28</v>
      </c>
      <c r="C39" s="15"/>
      <c r="D39" s="20"/>
      <c r="E39" s="31"/>
      <c r="F39" s="34"/>
      <c r="G39" s="39"/>
      <c r="H39" s="34"/>
      <c r="I39" s="44"/>
      <c r="J39" s="44"/>
      <c r="K39" s="44"/>
      <c r="L39" s="39"/>
      <c r="M39" s="52"/>
      <c r="N39" s="57" t="str">
        <f t="shared" si="1"/>
        <v/>
      </c>
      <c r="AQ39" s="3"/>
      <c r="AR39" s="3"/>
    </row>
    <row r="40" spans="2:44" s="4" customFormat="1" ht="15.75" customHeight="1">
      <c r="B40" s="12">
        <f t="shared" si="0"/>
        <v>29</v>
      </c>
      <c r="C40" s="15"/>
      <c r="D40" s="20"/>
      <c r="E40" s="31"/>
      <c r="F40" s="34"/>
      <c r="G40" s="39"/>
      <c r="H40" s="34"/>
      <c r="I40" s="44"/>
      <c r="J40" s="44"/>
      <c r="K40" s="44"/>
      <c r="L40" s="39"/>
      <c r="M40" s="52"/>
      <c r="N40" s="57" t="str">
        <f t="shared" si="1"/>
        <v/>
      </c>
      <c r="AQ40" s="3"/>
      <c r="AR40" s="3"/>
    </row>
    <row r="41" spans="2:44" s="4" customFormat="1" ht="15.75" customHeight="1">
      <c r="B41" s="12">
        <f t="shared" si="0"/>
        <v>30</v>
      </c>
      <c r="C41" s="15"/>
      <c r="D41" s="20"/>
      <c r="E41" s="31"/>
      <c r="F41" s="34"/>
      <c r="G41" s="39"/>
      <c r="H41" s="34"/>
      <c r="I41" s="44"/>
      <c r="J41" s="44"/>
      <c r="K41" s="44"/>
      <c r="L41" s="39"/>
      <c r="M41" s="52"/>
      <c r="N41" s="57" t="str">
        <f t="shared" si="1"/>
        <v/>
      </c>
      <c r="AQ41" s="3"/>
      <c r="AR41" s="3"/>
    </row>
    <row r="42" spans="2:44" s="4" customFormat="1" ht="15.75" customHeight="1">
      <c r="B42" s="12">
        <f t="shared" si="0"/>
        <v>31</v>
      </c>
      <c r="C42" s="15"/>
      <c r="D42" s="20"/>
      <c r="E42" s="31"/>
      <c r="F42" s="34"/>
      <c r="G42" s="39"/>
      <c r="H42" s="34"/>
      <c r="I42" s="44"/>
      <c r="J42" s="44"/>
      <c r="K42" s="44"/>
      <c r="L42" s="39"/>
      <c r="M42" s="52"/>
      <c r="N42" s="57" t="str">
        <f t="shared" si="1"/>
        <v/>
      </c>
      <c r="AQ42" s="3"/>
      <c r="AR42" s="3"/>
    </row>
    <row r="43" spans="2:44" s="4" customFormat="1" ht="15.75" customHeight="1">
      <c r="B43" s="12">
        <f t="shared" si="0"/>
        <v>32</v>
      </c>
      <c r="C43" s="15"/>
      <c r="D43" s="20"/>
      <c r="E43" s="31"/>
      <c r="F43" s="34"/>
      <c r="G43" s="39"/>
      <c r="H43" s="34"/>
      <c r="I43" s="44"/>
      <c r="J43" s="44"/>
      <c r="K43" s="44"/>
      <c r="L43" s="39"/>
      <c r="M43" s="52"/>
      <c r="N43" s="57" t="str">
        <f t="shared" si="1"/>
        <v/>
      </c>
      <c r="AQ43" s="3"/>
      <c r="AR43" s="3"/>
    </row>
    <row r="44" spans="2:44" s="4" customFormat="1" ht="15.75" customHeight="1">
      <c r="B44" s="12">
        <f t="shared" si="0"/>
        <v>33</v>
      </c>
      <c r="C44" s="15"/>
      <c r="D44" s="20"/>
      <c r="E44" s="31"/>
      <c r="F44" s="34"/>
      <c r="G44" s="39"/>
      <c r="H44" s="34"/>
      <c r="I44" s="44"/>
      <c r="J44" s="44"/>
      <c r="K44" s="44"/>
      <c r="L44" s="39"/>
      <c r="M44" s="52"/>
      <c r="N44" s="57" t="str">
        <f t="shared" si="1"/>
        <v/>
      </c>
      <c r="AQ44" s="3"/>
      <c r="AR44" s="3"/>
    </row>
    <row r="45" spans="2:44" s="4" customFormat="1" ht="15.75" customHeight="1">
      <c r="B45" s="12">
        <f t="shared" si="0"/>
        <v>34</v>
      </c>
      <c r="C45" s="15"/>
      <c r="D45" s="20"/>
      <c r="E45" s="31"/>
      <c r="F45" s="34"/>
      <c r="G45" s="39"/>
      <c r="H45" s="34"/>
      <c r="I45" s="44"/>
      <c r="J45" s="44"/>
      <c r="K45" s="44"/>
      <c r="L45" s="39"/>
      <c r="M45" s="52"/>
      <c r="N45" s="57" t="str">
        <f t="shared" si="1"/>
        <v/>
      </c>
      <c r="AQ45" s="3"/>
      <c r="AR45" s="3"/>
    </row>
    <row r="46" spans="2:44" s="4" customFormat="1" ht="15.75" customHeight="1">
      <c r="B46" s="12">
        <f t="shared" si="0"/>
        <v>35</v>
      </c>
      <c r="C46" s="15"/>
      <c r="D46" s="20"/>
      <c r="E46" s="31"/>
      <c r="F46" s="34"/>
      <c r="G46" s="39"/>
      <c r="H46" s="34"/>
      <c r="I46" s="44"/>
      <c r="J46" s="44"/>
      <c r="K46" s="44"/>
      <c r="L46" s="39"/>
      <c r="M46" s="52"/>
      <c r="N46" s="57" t="str">
        <f t="shared" si="1"/>
        <v/>
      </c>
      <c r="AQ46" s="3"/>
      <c r="AR46" s="3"/>
    </row>
    <row r="47" spans="2:44" s="4" customFormat="1" ht="15.75" customHeight="1">
      <c r="B47" s="12">
        <f t="shared" si="0"/>
        <v>36</v>
      </c>
      <c r="C47" s="15"/>
      <c r="D47" s="20"/>
      <c r="E47" s="31"/>
      <c r="F47" s="34"/>
      <c r="G47" s="39"/>
      <c r="H47" s="34"/>
      <c r="I47" s="44"/>
      <c r="J47" s="44"/>
      <c r="K47" s="44"/>
      <c r="L47" s="39"/>
      <c r="M47" s="52"/>
      <c r="N47" s="57" t="str">
        <f t="shared" si="1"/>
        <v/>
      </c>
      <c r="AQ47" s="3"/>
      <c r="AR47" s="3"/>
    </row>
    <row r="48" spans="2:44" s="4" customFormat="1" ht="15.75" customHeight="1">
      <c r="B48" s="12">
        <f t="shared" si="0"/>
        <v>37</v>
      </c>
      <c r="C48" s="15"/>
      <c r="D48" s="20"/>
      <c r="E48" s="31"/>
      <c r="F48" s="34"/>
      <c r="G48" s="39"/>
      <c r="H48" s="34"/>
      <c r="I48" s="44"/>
      <c r="J48" s="44"/>
      <c r="K48" s="44"/>
      <c r="L48" s="39"/>
      <c r="M48" s="52"/>
      <c r="N48" s="57" t="str">
        <f t="shared" si="1"/>
        <v/>
      </c>
      <c r="AQ48" s="3"/>
      <c r="AR48" s="3"/>
    </row>
    <row r="49" spans="2:44" s="4" customFormat="1" ht="15.75" customHeight="1">
      <c r="B49" s="12">
        <f t="shared" si="0"/>
        <v>38</v>
      </c>
      <c r="C49" s="15"/>
      <c r="D49" s="20"/>
      <c r="E49" s="31"/>
      <c r="F49" s="34"/>
      <c r="G49" s="39"/>
      <c r="H49" s="34"/>
      <c r="I49" s="44"/>
      <c r="J49" s="44"/>
      <c r="K49" s="44"/>
      <c r="L49" s="39"/>
      <c r="M49" s="52"/>
      <c r="N49" s="57" t="str">
        <f t="shared" si="1"/>
        <v/>
      </c>
      <c r="AQ49" s="3"/>
      <c r="AR49" s="3"/>
    </row>
    <row r="50" spans="2:44" s="4" customFormat="1" ht="15.75" customHeight="1">
      <c r="B50" s="12">
        <f t="shared" si="0"/>
        <v>39</v>
      </c>
      <c r="C50" s="15"/>
      <c r="D50" s="20"/>
      <c r="E50" s="31"/>
      <c r="F50" s="34"/>
      <c r="G50" s="39"/>
      <c r="H50" s="34"/>
      <c r="I50" s="44"/>
      <c r="J50" s="44"/>
      <c r="K50" s="44"/>
      <c r="L50" s="39"/>
      <c r="M50" s="52"/>
      <c r="N50" s="57" t="str">
        <f t="shared" si="1"/>
        <v/>
      </c>
      <c r="AQ50" s="3"/>
      <c r="AR50" s="3"/>
    </row>
    <row r="51" spans="2:44" s="4" customFormat="1" ht="15.75" customHeight="1">
      <c r="B51" s="12">
        <f t="shared" si="0"/>
        <v>40</v>
      </c>
      <c r="C51" s="15"/>
      <c r="D51" s="20"/>
      <c r="E51" s="31"/>
      <c r="F51" s="34"/>
      <c r="G51" s="39"/>
      <c r="H51" s="34"/>
      <c r="I51" s="44"/>
      <c r="J51" s="44"/>
      <c r="K51" s="44"/>
      <c r="L51" s="39"/>
      <c r="M51" s="52"/>
      <c r="N51" s="57" t="str">
        <f t="shared" si="1"/>
        <v/>
      </c>
      <c r="Y51" s="3"/>
      <c r="Z51" s="3"/>
      <c r="AA51" s="3"/>
      <c r="AB51" s="3"/>
      <c r="AC51" s="3"/>
      <c r="AD51" s="3"/>
      <c r="AE51" s="3"/>
      <c r="AF51" s="3"/>
      <c r="AG51" s="3"/>
      <c r="AH51" s="3"/>
      <c r="AI51" s="3"/>
      <c r="AJ51" s="3"/>
      <c r="AK51" s="3"/>
      <c r="AL51" s="3"/>
      <c r="AM51" s="3"/>
      <c r="AN51" s="3"/>
      <c r="AO51" s="3"/>
      <c r="AP51" s="3"/>
      <c r="AQ51" s="3"/>
      <c r="AR51" s="3"/>
    </row>
    <row r="52" spans="2:44" s="4" customFormat="1" ht="15.75" customHeight="1">
      <c r="B52" s="13" t="s">
        <v>108</v>
      </c>
      <c r="C52" s="18"/>
      <c r="D52" s="18"/>
      <c r="E52" s="18"/>
      <c r="F52" s="18"/>
      <c r="G52" s="18"/>
      <c r="H52" s="18"/>
      <c r="I52" s="18"/>
      <c r="J52" s="18"/>
      <c r="K52" s="18"/>
      <c r="L52" s="50"/>
      <c r="M52" s="53">
        <f>SUM(M12:M51)</f>
        <v>0</v>
      </c>
      <c r="N52" s="58"/>
      <c r="Y52" s="3"/>
      <c r="Z52" s="3"/>
      <c r="AA52" s="3"/>
      <c r="AB52" s="3"/>
      <c r="AC52" s="3"/>
      <c r="AD52" s="3"/>
      <c r="AE52" s="3"/>
      <c r="AF52" s="3"/>
      <c r="AG52" s="3"/>
      <c r="AH52" s="3"/>
      <c r="AI52" s="3"/>
      <c r="AJ52" s="3"/>
      <c r="AK52" s="3"/>
      <c r="AL52" s="3"/>
      <c r="AM52" s="3"/>
      <c r="AN52" s="3"/>
      <c r="AO52" s="3"/>
      <c r="AP52" s="3"/>
      <c r="AQ52" s="3"/>
      <c r="AR52" s="3"/>
    </row>
    <row r="53" spans="2:44" ht="16.5" customHeight="1">
      <c r="B53" s="8" t="s">
        <v>101</v>
      </c>
      <c r="C53" s="8"/>
      <c r="D53" s="8"/>
      <c r="E53" s="8"/>
      <c r="F53" s="8"/>
      <c r="G53" s="8"/>
      <c r="H53" s="8"/>
      <c r="I53" s="8"/>
      <c r="J53" s="8"/>
      <c r="K53" s="8"/>
      <c r="L53" s="8"/>
      <c r="M53" s="8"/>
      <c r="N53" s="8"/>
    </row>
    <row r="54" spans="2:44" ht="16.5" customHeight="1">
      <c r="B54" s="9" t="s">
        <v>102</v>
      </c>
      <c r="C54" s="9"/>
      <c r="D54" s="9"/>
      <c r="E54" s="23" t="str">
        <f>$E$2</f>
        <v>活動交付金</v>
      </c>
      <c r="F54" s="23"/>
      <c r="G54" s="23"/>
      <c r="H54" s="23"/>
    </row>
    <row r="55" spans="2:44" ht="16.5" customHeight="1">
      <c r="B55" s="9"/>
      <c r="C55" s="9"/>
      <c r="D55" s="9"/>
      <c r="E55" s="24"/>
      <c r="F55" s="24"/>
      <c r="G55" s="24"/>
      <c r="H55" s="24"/>
      <c r="I55" s="43"/>
      <c r="J55" s="46"/>
      <c r="K55" s="46"/>
      <c r="L55" s="46"/>
      <c r="M55" s="46"/>
      <c r="N55" s="46"/>
    </row>
    <row r="56" spans="2:44" ht="16.5" customHeight="1">
      <c r="B56" s="10" t="s">
        <v>103</v>
      </c>
      <c r="C56" s="10"/>
      <c r="D56" s="10"/>
      <c r="E56" s="23" t="str">
        <f>$E$4</f>
        <v/>
      </c>
      <c r="F56" s="23"/>
      <c r="G56" s="23"/>
      <c r="H56" s="23"/>
      <c r="I56" s="43"/>
      <c r="J56" s="47"/>
      <c r="K56" s="49"/>
      <c r="L56" s="49"/>
      <c r="M56" s="49"/>
      <c r="N56" s="49"/>
    </row>
    <row r="57" spans="2:44" ht="16.5" customHeight="1">
      <c r="B57" s="10"/>
      <c r="C57" s="10"/>
      <c r="D57" s="10"/>
      <c r="E57" s="24"/>
      <c r="F57" s="24"/>
      <c r="G57" s="24"/>
      <c r="H57" s="24"/>
      <c r="I57" s="43"/>
      <c r="J57" s="48"/>
      <c r="K57" s="48"/>
      <c r="L57" s="48"/>
      <c r="M57" s="51"/>
      <c r="N57" s="55"/>
    </row>
    <row r="58" spans="2:44" ht="16.5" customHeight="1">
      <c r="B58" s="10" t="s">
        <v>104</v>
      </c>
      <c r="C58" s="10"/>
      <c r="D58" s="10"/>
      <c r="E58" s="23" t="str">
        <f>$E$6</f>
        <v>需用費</v>
      </c>
      <c r="F58" s="23"/>
      <c r="G58" s="23">
        <f>$G$6</f>
        <v>0</v>
      </c>
      <c r="H58" s="23"/>
      <c r="I58" s="43"/>
      <c r="J58" s="48"/>
      <c r="K58" s="48"/>
      <c r="L58" s="48"/>
      <c r="M58" s="51"/>
      <c r="N58" s="55"/>
    </row>
    <row r="59" spans="2:44" ht="16.5" customHeight="1">
      <c r="B59" s="10"/>
      <c r="C59" s="10"/>
      <c r="D59" s="10"/>
      <c r="E59" s="24"/>
      <c r="F59" s="24"/>
      <c r="G59" s="24"/>
      <c r="H59" s="24"/>
      <c r="I59" s="43"/>
      <c r="J59" s="48"/>
      <c r="K59" s="48"/>
      <c r="L59" s="48"/>
      <c r="M59" s="51"/>
      <c r="N59" s="55"/>
    </row>
    <row r="60" spans="2:44" ht="16.5" customHeight="1">
      <c r="B60" s="10" t="s">
        <v>105</v>
      </c>
      <c r="C60" s="10"/>
      <c r="D60" s="10"/>
      <c r="E60" s="29">
        <v>2</v>
      </c>
      <c r="F60" s="29"/>
      <c r="G60" s="73"/>
      <c r="H60" s="73"/>
      <c r="I60" s="43"/>
      <c r="J60" s="48"/>
      <c r="K60" s="48"/>
      <c r="L60" s="48"/>
      <c r="M60" s="51"/>
      <c r="N60" s="55"/>
    </row>
    <row r="61" spans="2:44" ht="16.5" customHeight="1">
      <c r="B61" s="10"/>
      <c r="C61" s="10"/>
      <c r="D61" s="10"/>
      <c r="E61" s="30"/>
      <c r="F61" s="30"/>
      <c r="G61" s="73"/>
      <c r="H61" s="73"/>
      <c r="I61" s="43"/>
      <c r="J61" s="48"/>
      <c r="K61" s="48"/>
      <c r="L61" s="48"/>
      <c r="M61" s="51"/>
      <c r="N61" s="55"/>
    </row>
    <row r="62" spans="2:44" ht="7.5" customHeight="1">
      <c r="N62" s="1" t="str">
        <f>IF(M62="","",#REF!+M62)</f>
        <v/>
      </c>
    </row>
    <row r="63" spans="2:44" ht="16.5" customHeight="1">
      <c r="B63" s="11" t="s">
        <v>106</v>
      </c>
      <c r="C63" s="14" t="s">
        <v>39</v>
      </c>
      <c r="D63" s="19" t="s">
        <v>111</v>
      </c>
      <c r="E63" s="19" t="s">
        <v>6</v>
      </c>
      <c r="F63" s="19" t="s">
        <v>112</v>
      </c>
      <c r="G63" s="19"/>
      <c r="H63" s="19" t="s">
        <v>113</v>
      </c>
      <c r="I63" s="19"/>
      <c r="J63" s="19"/>
      <c r="K63" s="19"/>
      <c r="L63" s="19"/>
      <c r="M63" s="19" t="s">
        <v>114</v>
      </c>
      <c r="N63" s="56" t="s">
        <v>115</v>
      </c>
    </row>
    <row r="64" spans="2:44" ht="15.75" customHeight="1">
      <c r="B64" s="12">
        <f t="shared" ref="B64:B103" si="2">ROW()-23</f>
        <v>41</v>
      </c>
      <c r="C64" s="15"/>
      <c r="D64" s="20"/>
      <c r="E64" s="31"/>
      <c r="F64" s="34"/>
      <c r="G64" s="39"/>
      <c r="H64" s="34"/>
      <c r="I64" s="44"/>
      <c r="J64" s="44"/>
      <c r="K64" s="44"/>
      <c r="L64" s="39"/>
      <c r="M64" s="52"/>
      <c r="N64" s="57" t="str">
        <f>IF(M64="","",N51+M64)</f>
        <v/>
      </c>
    </row>
    <row r="65" spans="2:14" ht="15.75" customHeight="1">
      <c r="B65" s="12">
        <f t="shared" si="2"/>
        <v>42</v>
      </c>
      <c r="C65" s="16"/>
      <c r="D65" s="21"/>
      <c r="E65" s="32"/>
      <c r="F65" s="34"/>
      <c r="G65" s="39"/>
      <c r="H65" s="34"/>
      <c r="I65" s="44"/>
      <c r="J65" s="44"/>
      <c r="K65" s="44"/>
      <c r="L65" s="39"/>
      <c r="M65" s="52"/>
      <c r="N65" s="57" t="str">
        <f t="shared" ref="N65:N103" si="3">IF(M65="","",SUM(N64,M65))</f>
        <v/>
      </c>
    </row>
    <row r="66" spans="2:14" ht="15.75" customHeight="1">
      <c r="B66" s="12">
        <f t="shared" si="2"/>
        <v>43</v>
      </c>
      <c r="C66" s="16"/>
      <c r="D66" s="21"/>
      <c r="E66" s="32"/>
      <c r="F66" s="34"/>
      <c r="G66" s="39"/>
      <c r="H66" s="34"/>
      <c r="I66" s="44"/>
      <c r="J66" s="44"/>
      <c r="K66" s="44"/>
      <c r="L66" s="39"/>
      <c r="M66" s="52"/>
      <c r="N66" s="57" t="str">
        <f t="shared" si="3"/>
        <v/>
      </c>
    </row>
    <row r="67" spans="2:14" ht="15.75" customHeight="1">
      <c r="B67" s="12">
        <f t="shared" si="2"/>
        <v>44</v>
      </c>
      <c r="C67" s="15"/>
      <c r="D67" s="20"/>
      <c r="E67" s="31"/>
      <c r="F67" s="34"/>
      <c r="G67" s="39"/>
      <c r="H67" s="34"/>
      <c r="I67" s="44"/>
      <c r="J67" s="44"/>
      <c r="K67" s="44"/>
      <c r="L67" s="39"/>
      <c r="M67" s="52"/>
      <c r="N67" s="57" t="str">
        <f t="shared" si="3"/>
        <v/>
      </c>
    </row>
    <row r="68" spans="2:14" ht="15.75" customHeight="1">
      <c r="B68" s="12">
        <f t="shared" si="2"/>
        <v>45</v>
      </c>
      <c r="C68" s="15"/>
      <c r="D68" s="20"/>
      <c r="E68" s="31"/>
      <c r="F68" s="34"/>
      <c r="G68" s="39"/>
      <c r="H68" s="34"/>
      <c r="I68" s="44"/>
      <c r="J68" s="44"/>
      <c r="K68" s="44"/>
      <c r="L68" s="39"/>
      <c r="M68" s="52"/>
      <c r="N68" s="57" t="str">
        <f t="shared" si="3"/>
        <v/>
      </c>
    </row>
    <row r="69" spans="2:14" ht="15.75" customHeight="1">
      <c r="B69" s="12">
        <f t="shared" si="2"/>
        <v>46</v>
      </c>
      <c r="C69" s="17"/>
      <c r="D69" s="22"/>
      <c r="E69" s="33"/>
      <c r="F69" s="35"/>
      <c r="G69" s="40"/>
      <c r="H69" s="35"/>
      <c r="I69" s="45"/>
      <c r="J69" s="45"/>
      <c r="K69" s="45"/>
      <c r="L69" s="40"/>
      <c r="M69" s="52"/>
      <c r="N69" s="57" t="str">
        <f t="shared" si="3"/>
        <v/>
      </c>
    </row>
    <row r="70" spans="2:14" ht="15.75" customHeight="1">
      <c r="B70" s="12">
        <f t="shared" si="2"/>
        <v>47</v>
      </c>
      <c r="C70" s="16"/>
      <c r="D70" s="21"/>
      <c r="E70" s="32"/>
      <c r="F70" s="34"/>
      <c r="G70" s="39"/>
      <c r="H70" s="34"/>
      <c r="I70" s="44"/>
      <c r="J70" s="44"/>
      <c r="K70" s="44"/>
      <c r="L70" s="39"/>
      <c r="M70" s="52"/>
      <c r="N70" s="57" t="str">
        <f t="shared" si="3"/>
        <v/>
      </c>
    </row>
    <row r="71" spans="2:14" ht="15.75" customHeight="1">
      <c r="B71" s="12">
        <f t="shared" si="2"/>
        <v>48</v>
      </c>
      <c r="C71" s="16"/>
      <c r="D71" s="21"/>
      <c r="E71" s="32"/>
      <c r="F71" s="34"/>
      <c r="G71" s="39"/>
      <c r="H71" s="34"/>
      <c r="I71" s="44"/>
      <c r="J71" s="44"/>
      <c r="K71" s="44"/>
      <c r="L71" s="39"/>
      <c r="M71" s="52"/>
      <c r="N71" s="57" t="str">
        <f t="shared" si="3"/>
        <v/>
      </c>
    </row>
    <row r="72" spans="2:14" ht="15.75" customHeight="1">
      <c r="B72" s="12">
        <f t="shared" si="2"/>
        <v>49</v>
      </c>
      <c r="C72" s="15"/>
      <c r="D72" s="20"/>
      <c r="E72" s="31"/>
      <c r="F72" s="34"/>
      <c r="G72" s="39"/>
      <c r="H72" s="34"/>
      <c r="I72" s="44"/>
      <c r="J72" s="44"/>
      <c r="K72" s="44"/>
      <c r="L72" s="39"/>
      <c r="M72" s="52"/>
      <c r="N72" s="57" t="str">
        <f t="shared" si="3"/>
        <v/>
      </c>
    </row>
    <row r="73" spans="2:14" ht="15.75" customHeight="1">
      <c r="B73" s="12">
        <f t="shared" si="2"/>
        <v>50</v>
      </c>
      <c r="C73" s="16"/>
      <c r="D73" s="21"/>
      <c r="E73" s="32"/>
      <c r="F73" s="34"/>
      <c r="G73" s="39"/>
      <c r="H73" s="34"/>
      <c r="I73" s="44"/>
      <c r="J73" s="44"/>
      <c r="K73" s="44"/>
      <c r="L73" s="39"/>
      <c r="M73" s="52"/>
      <c r="N73" s="57" t="str">
        <f t="shared" si="3"/>
        <v/>
      </c>
    </row>
    <row r="74" spans="2:14" ht="15.75" customHeight="1">
      <c r="B74" s="12">
        <f t="shared" si="2"/>
        <v>51</v>
      </c>
      <c r="C74" s="15"/>
      <c r="D74" s="20"/>
      <c r="E74" s="31"/>
      <c r="F74" s="34"/>
      <c r="G74" s="39"/>
      <c r="H74" s="34"/>
      <c r="I74" s="44"/>
      <c r="J74" s="44"/>
      <c r="K74" s="44"/>
      <c r="L74" s="39"/>
      <c r="M74" s="52"/>
      <c r="N74" s="57" t="str">
        <f t="shared" si="3"/>
        <v/>
      </c>
    </row>
    <row r="75" spans="2:14" ht="15.75" customHeight="1">
      <c r="B75" s="12">
        <f t="shared" si="2"/>
        <v>52</v>
      </c>
      <c r="C75" s="15"/>
      <c r="D75" s="20"/>
      <c r="E75" s="31"/>
      <c r="F75" s="34"/>
      <c r="G75" s="39"/>
      <c r="H75" s="34"/>
      <c r="I75" s="44"/>
      <c r="J75" s="44"/>
      <c r="K75" s="44"/>
      <c r="L75" s="39"/>
      <c r="M75" s="52"/>
      <c r="N75" s="57" t="str">
        <f t="shared" si="3"/>
        <v/>
      </c>
    </row>
    <row r="76" spans="2:14" ht="15.75" customHeight="1">
      <c r="B76" s="12">
        <f t="shared" si="2"/>
        <v>53</v>
      </c>
      <c r="C76" s="15"/>
      <c r="D76" s="20"/>
      <c r="E76" s="31"/>
      <c r="F76" s="34"/>
      <c r="G76" s="39"/>
      <c r="H76" s="34"/>
      <c r="I76" s="44"/>
      <c r="J76" s="44"/>
      <c r="K76" s="44"/>
      <c r="L76" s="39"/>
      <c r="M76" s="52"/>
      <c r="N76" s="57" t="str">
        <f t="shared" si="3"/>
        <v/>
      </c>
    </row>
    <row r="77" spans="2:14" ht="15.75" customHeight="1">
      <c r="B77" s="12">
        <f t="shared" si="2"/>
        <v>54</v>
      </c>
      <c r="C77" s="17"/>
      <c r="D77" s="22"/>
      <c r="E77" s="33"/>
      <c r="F77" s="35"/>
      <c r="G77" s="40"/>
      <c r="H77" s="35"/>
      <c r="I77" s="45"/>
      <c r="J77" s="45"/>
      <c r="K77" s="45"/>
      <c r="L77" s="40"/>
      <c r="M77" s="52"/>
      <c r="N77" s="57" t="str">
        <f t="shared" si="3"/>
        <v/>
      </c>
    </row>
    <row r="78" spans="2:14" ht="15.75" customHeight="1">
      <c r="B78" s="12">
        <f t="shared" si="2"/>
        <v>55</v>
      </c>
      <c r="C78" s="15"/>
      <c r="D78" s="20"/>
      <c r="E78" s="31"/>
      <c r="F78" s="34"/>
      <c r="G78" s="39"/>
      <c r="H78" s="34"/>
      <c r="I78" s="44"/>
      <c r="J78" s="44"/>
      <c r="K78" s="44"/>
      <c r="L78" s="39"/>
      <c r="M78" s="52"/>
      <c r="N78" s="57" t="str">
        <f t="shared" si="3"/>
        <v/>
      </c>
    </row>
    <row r="79" spans="2:14" ht="15.75" customHeight="1">
      <c r="B79" s="12">
        <f t="shared" si="2"/>
        <v>56</v>
      </c>
      <c r="C79" s="15"/>
      <c r="D79" s="20"/>
      <c r="E79" s="31"/>
      <c r="F79" s="34"/>
      <c r="G79" s="39"/>
      <c r="H79" s="34"/>
      <c r="I79" s="44"/>
      <c r="J79" s="44"/>
      <c r="K79" s="44"/>
      <c r="L79" s="39"/>
      <c r="M79" s="52"/>
      <c r="N79" s="57" t="str">
        <f t="shared" si="3"/>
        <v/>
      </c>
    </row>
    <row r="80" spans="2:14" ht="15.75" customHeight="1">
      <c r="B80" s="12">
        <f t="shared" si="2"/>
        <v>57</v>
      </c>
      <c r="C80" s="15"/>
      <c r="D80" s="20"/>
      <c r="E80" s="31"/>
      <c r="F80" s="34"/>
      <c r="G80" s="39"/>
      <c r="H80" s="34"/>
      <c r="I80" s="44"/>
      <c r="J80" s="44"/>
      <c r="K80" s="44"/>
      <c r="L80" s="39"/>
      <c r="M80" s="52"/>
      <c r="N80" s="57" t="str">
        <f t="shared" si="3"/>
        <v/>
      </c>
    </row>
    <row r="81" spans="2:14" ht="15.75" customHeight="1">
      <c r="B81" s="12">
        <f t="shared" si="2"/>
        <v>58</v>
      </c>
      <c r="C81" s="15"/>
      <c r="D81" s="20"/>
      <c r="E81" s="31"/>
      <c r="F81" s="34"/>
      <c r="G81" s="39"/>
      <c r="H81" s="34"/>
      <c r="I81" s="44"/>
      <c r="J81" s="44"/>
      <c r="K81" s="44"/>
      <c r="L81" s="39"/>
      <c r="M81" s="52"/>
      <c r="N81" s="57" t="str">
        <f t="shared" si="3"/>
        <v/>
      </c>
    </row>
    <row r="82" spans="2:14" ht="15.75" customHeight="1">
      <c r="B82" s="12">
        <f t="shared" si="2"/>
        <v>59</v>
      </c>
      <c r="C82" s="15"/>
      <c r="D82" s="20"/>
      <c r="E82" s="31"/>
      <c r="F82" s="34"/>
      <c r="G82" s="39"/>
      <c r="H82" s="34"/>
      <c r="I82" s="44"/>
      <c r="J82" s="44"/>
      <c r="K82" s="44"/>
      <c r="L82" s="39"/>
      <c r="M82" s="52"/>
      <c r="N82" s="57" t="str">
        <f t="shared" si="3"/>
        <v/>
      </c>
    </row>
    <row r="83" spans="2:14" ht="15.75" customHeight="1">
      <c r="B83" s="12">
        <f t="shared" si="2"/>
        <v>60</v>
      </c>
      <c r="C83" s="15"/>
      <c r="D83" s="20"/>
      <c r="E83" s="31"/>
      <c r="F83" s="34"/>
      <c r="G83" s="39"/>
      <c r="H83" s="34"/>
      <c r="I83" s="44"/>
      <c r="J83" s="44"/>
      <c r="K83" s="44"/>
      <c r="L83" s="39"/>
      <c r="M83" s="52"/>
      <c r="N83" s="57" t="str">
        <f t="shared" si="3"/>
        <v/>
      </c>
    </row>
    <row r="84" spans="2:14" ht="15.75" customHeight="1">
      <c r="B84" s="12">
        <f t="shared" si="2"/>
        <v>61</v>
      </c>
      <c r="C84" s="15"/>
      <c r="D84" s="20"/>
      <c r="E84" s="31"/>
      <c r="F84" s="34"/>
      <c r="G84" s="39"/>
      <c r="H84" s="34"/>
      <c r="I84" s="44"/>
      <c r="J84" s="44"/>
      <c r="K84" s="44"/>
      <c r="L84" s="39"/>
      <c r="M84" s="52"/>
      <c r="N84" s="57" t="str">
        <f t="shared" si="3"/>
        <v/>
      </c>
    </row>
    <row r="85" spans="2:14" ht="15.75" customHeight="1">
      <c r="B85" s="12">
        <f t="shared" si="2"/>
        <v>62</v>
      </c>
      <c r="C85" s="15"/>
      <c r="D85" s="20"/>
      <c r="E85" s="31"/>
      <c r="F85" s="34"/>
      <c r="G85" s="39"/>
      <c r="H85" s="34"/>
      <c r="I85" s="44"/>
      <c r="J85" s="44"/>
      <c r="K85" s="44"/>
      <c r="L85" s="39"/>
      <c r="M85" s="52"/>
      <c r="N85" s="57" t="str">
        <f t="shared" si="3"/>
        <v/>
      </c>
    </row>
    <row r="86" spans="2:14" ht="15.75" customHeight="1">
      <c r="B86" s="12">
        <f t="shared" si="2"/>
        <v>63</v>
      </c>
      <c r="C86" s="15"/>
      <c r="D86" s="20"/>
      <c r="E86" s="31"/>
      <c r="F86" s="34"/>
      <c r="G86" s="39"/>
      <c r="H86" s="34"/>
      <c r="I86" s="44"/>
      <c r="J86" s="44"/>
      <c r="K86" s="44"/>
      <c r="L86" s="39"/>
      <c r="M86" s="52"/>
      <c r="N86" s="57" t="str">
        <f t="shared" si="3"/>
        <v/>
      </c>
    </row>
    <row r="87" spans="2:14" ht="15.75" customHeight="1">
      <c r="B87" s="12">
        <f t="shared" si="2"/>
        <v>64</v>
      </c>
      <c r="C87" s="15"/>
      <c r="D87" s="20"/>
      <c r="E87" s="31"/>
      <c r="F87" s="34"/>
      <c r="G87" s="39"/>
      <c r="H87" s="34"/>
      <c r="I87" s="44"/>
      <c r="J87" s="44"/>
      <c r="K87" s="44"/>
      <c r="L87" s="39"/>
      <c r="M87" s="52"/>
      <c r="N87" s="57" t="str">
        <f t="shared" si="3"/>
        <v/>
      </c>
    </row>
    <row r="88" spans="2:14" ht="15.75" customHeight="1">
      <c r="B88" s="12">
        <f t="shared" si="2"/>
        <v>65</v>
      </c>
      <c r="C88" s="15"/>
      <c r="D88" s="20"/>
      <c r="E88" s="31"/>
      <c r="F88" s="34"/>
      <c r="G88" s="39"/>
      <c r="H88" s="34"/>
      <c r="I88" s="44"/>
      <c r="J88" s="44"/>
      <c r="K88" s="44"/>
      <c r="L88" s="39"/>
      <c r="M88" s="52"/>
      <c r="N88" s="57" t="str">
        <f t="shared" si="3"/>
        <v/>
      </c>
    </row>
    <row r="89" spans="2:14" ht="15.75" customHeight="1">
      <c r="B89" s="12">
        <f t="shared" si="2"/>
        <v>66</v>
      </c>
      <c r="C89" s="15"/>
      <c r="D89" s="20"/>
      <c r="E89" s="31"/>
      <c r="F89" s="34"/>
      <c r="G89" s="39"/>
      <c r="H89" s="34"/>
      <c r="I89" s="44"/>
      <c r="J89" s="44"/>
      <c r="K89" s="44"/>
      <c r="L89" s="39"/>
      <c r="M89" s="52"/>
      <c r="N89" s="57" t="str">
        <f t="shared" si="3"/>
        <v/>
      </c>
    </row>
    <row r="90" spans="2:14" ht="15.75" customHeight="1">
      <c r="B90" s="12">
        <f t="shared" si="2"/>
        <v>67</v>
      </c>
      <c r="C90" s="15"/>
      <c r="D90" s="20"/>
      <c r="E90" s="31"/>
      <c r="F90" s="34"/>
      <c r="G90" s="39"/>
      <c r="H90" s="34"/>
      <c r="I90" s="44"/>
      <c r="J90" s="44"/>
      <c r="K90" s="44"/>
      <c r="L90" s="39"/>
      <c r="M90" s="52"/>
      <c r="N90" s="57" t="str">
        <f t="shared" si="3"/>
        <v/>
      </c>
    </row>
    <row r="91" spans="2:14" ht="15.75" customHeight="1">
      <c r="B91" s="12">
        <f t="shared" si="2"/>
        <v>68</v>
      </c>
      <c r="C91" s="15"/>
      <c r="D91" s="20"/>
      <c r="E91" s="31"/>
      <c r="F91" s="34"/>
      <c r="G91" s="39"/>
      <c r="H91" s="34"/>
      <c r="I91" s="44"/>
      <c r="J91" s="44"/>
      <c r="K91" s="44"/>
      <c r="L91" s="39"/>
      <c r="M91" s="52"/>
      <c r="N91" s="57" t="str">
        <f t="shared" si="3"/>
        <v/>
      </c>
    </row>
    <row r="92" spans="2:14" ht="15.75" customHeight="1">
      <c r="B92" s="12">
        <f t="shared" si="2"/>
        <v>69</v>
      </c>
      <c r="C92" s="15"/>
      <c r="D92" s="20"/>
      <c r="E92" s="31"/>
      <c r="F92" s="34"/>
      <c r="G92" s="39"/>
      <c r="H92" s="34"/>
      <c r="I92" s="44"/>
      <c r="J92" s="44"/>
      <c r="K92" s="44"/>
      <c r="L92" s="39"/>
      <c r="M92" s="52"/>
      <c r="N92" s="57" t="str">
        <f t="shared" si="3"/>
        <v/>
      </c>
    </row>
    <row r="93" spans="2:14" ht="15.75" customHeight="1">
      <c r="B93" s="12">
        <f t="shared" si="2"/>
        <v>70</v>
      </c>
      <c r="C93" s="15"/>
      <c r="D93" s="20"/>
      <c r="E93" s="31"/>
      <c r="F93" s="34"/>
      <c r="G93" s="39"/>
      <c r="H93" s="34"/>
      <c r="I93" s="44"/>
      <c r="J93" s="44"/>
      <c r="K93" s="44"/>
      <c r="L93" s="39"/>
      <c r="M93" s="52"/>
      <c r="N93" s="57" t="str">
        <f t="shared" si="3"/>
        <v/>
      </c>
    </row>
    <row r="94" spans="2:14" ht="15.75" customHeight="1">
      <c r="B94" s="12">
        <f t="shared" si="2"/>
        <v>71</v>
      </c>
      <c r="C94" s="15"/>
      <c r="D94" s="20"/>
      <c r="E94" s="31"/>
      <c r="F94" s="34"/>
      <c r="G94" s="39"/>
      <c r="H94" s="34"/>
      <c r="I94" s="44"/>
      <c r="J94" s="44"/>
      <c r="K94" s="44"/>
      <c r="L94" s="39"/>
      <c r="M94" s="52"/>
      <c r="N94" s="57" t="str">
        <f t="shared" si="3"/>
        <v/>
      </c>
    </row>
    <row r="95" spans="2:14" ht="15.75" customHeight="1">
      <c r="B95" s="12">
        <f t="shared" si="2"/>
        <v>72</v>
      </c>
      <c r="C95" s="15"/>
      <c r="D95" s="20"/>
      <c r="E95" s="31"/>
      <c r="F95" s="34"/>
      <c r="G95" s="39"/>
      <c r="H95" s="34"/>
      <c r="I95" s="44"/>
      <c r="J95" s="44"/>
      <c r="K95" s="44"/>
      <c r="L95" s="39"/>
      <c r="M95" s="52"/>
      <c r="N95" s="57" t="str">
        <f t="shared" si="3"/>
        <v/>
      </c>
    </row>
    <row r="96" spans="2:14" ht="15.75" customHeight="1">
      <c r="B96" s="12">
        <f t="shared" si="2"/>
        <v>73</v>
      </c>
      <c r="C96" s="15"/>
      <c r="D96" s="20"/>
      <c r="E96" s="31"/>
      <c r="F96" s="34"/>
      <c r="G96" s="39"/>
      <c r="H96" s="34"/>
      <c r="I96" s="44"/>
      <c r="J96" s="44"/>
      <c r="K96" s="44"/>
      <c r="L96" s="39"/>
      <c r="M96" s="52"/>
      <c r="N96" s="57" t="str">
        <f t="shared" si="3"/>
        <v/>
      </c>
    </row>
    <row r="97" spans="2:14" ht="15.75" customHeight="1">
      <c r="B97" s="12">
        <f t="shared" si="2"/>
        <v>74</v>
      </c>
      <c r="C97" s="15"/>
      <c r="D97" s="20"/>
      <c r="E97" s="31"/>
      <c r="F97" s="34"/>
      <c r="G97" s="39"/>
      <c r="H97" s="34"/>
      <c r="I97" s="44"/>
      <c r="J97" s="44"/>
      <c r="K97" s="44"/>
      <c r="L97" s="39"/>
      <c r="M97" s="52"/>
      <c r="N97" s="57" t="str">
        <f t="shared" si="3"/>
        <v/>
      </c>
    </row>
    <row r="98" spans="2:14" ht="15.75" customHeight="1">
      <c r="B98" s="12">
        <f t="shared" si="2"/>
        <v>75</v>
      </c>
      <c r="C98" s="15"/>
      <c r="D98" s="20"/>
      <c r="E98" s="31"/>
      <c r="F98" s="34"/>
      <c r="G98" s="39"/>
      <c r="H98" s="34"/>
      <c r="I98" s="44"/>
      <c r="J98" s="44"/>
      <c r="K98" s="44"/>
      <c r="L98" s="39"/>
      <c r="M98" s="52"/>
      <c r="N98" s="57" t="str">
        <f t="shared" si="3"/>
        <v/>
      </c>
    </row>
    <row r="99" spans="2:14" ht="15.75" customHeight="1">
      <c r="B99" s="12">
        <f t="shared" si="2"/>
        <v>76</v>
      </c>
      <c r="C99" s="15"/>
      <c r="D99" s="20"/>
      <c r="E99" s="31"/>
      <c r="F99" s="34"/>
      <c r="G99" s="39"/>
      <c r="H99" s="34"/>
      <c r="I99" s="44"/>
      <c r="J99" s="44"/>
      <c r="K99" s="44"/>
      <c r="L99" s="39"/>
      <c r="M99" s="52"/>
      <c r="N99" s="57" t="str">
        <f t="shared" si="3"/>
        <v/>
      </c>
    </row>
    <row r="100" spans="2:14" ht="15.75" customHeight="1">
      <c r="B100" s="12">
        <f t="shared" si="2"/>
        <v>77</v>
      </c>
      <c r="C100" s="15"/>
      <c r="D100" s="20"/>
      <c r="E100" s="31"/>
      <c r="F100" s="34"/>
      <c r="G100" s="39"/>
      <c r="H100" s="34"/>
      <c r="I100" s="44"/>
      <c r="J100" s="44"/>
      <c r="K100" s="44"/>
      <c r="L100" s="39"/>
      <c r="M100" s="52"/>
      <c r="N100" s="57" t="str">
        <f t="shared" si="3"/>
        <v/>
      </c>
    </row>
    <row r="101" spans="2:14" ht="15.75" customHeight="1">
      <c r="B101" s="12">
        <f t="shared" si="2"/>
        <v>78</v>
      </c>
      <c r="C101" s="15"/>
      <c r="D101" s="20"/>
      <c r="E101" s="31"/>
      <c r="F101" s="34"/>
      <c r="G101" s="39"/>
      <c r="H101" s="34"/>
      <c r="I101" s="44"/>
      <c r="J101" s="44"/>
      <c r="K101" s="44"/>
      <c r="L101" s="39"/>
      <c r="M101" s="52"/>
      <c r="N101" s="57" t="str">
        <f t="shared" si="3"/>
        <v/>
      </c>
    </row>
    <row r="102" spans="2:14" ht="15.75" customHeight="1">
      <c r="B102" s="12">
        <f t="shared" si="2"/>
        <v>79</v>
      </c>
      <c r="C102" s="15"/>
      <c r="D102" s="20"/>
      <c r="E102" s="31"/>
      <c r="F102" s="34"/>
      <c r="G102" s="39"/>
      <c r="H102" s="34"/>
      <c r="I102" s="44"/>
      <c r="J102" s="44"/>
      <c r="K102" s="44"/>
      <c r="L102" s="39"/>
      <c r="M102" s="52"/>
      <c r="N102" s="57" t="str">
        <f t="shared" si="3"/>
        <v/>
      </c>
    </row>
    <row r="103" spans="2:14" ht="15.75" customHeight="1">
      <c r="B103" s="12">
        <f t="shared" si="2"/>
        <v>80</v>
      </c>
      <c r="C103" s="15"/>
      <c r="D103" s="20"/>
      <c r="E103" s="31"/>
      <c r="F103" s="34"/>
      <c r="G103" s="39"/>
      <c r="H103" s="34"/>
      <c r="I103" s="44"/>
      <c r="J103" s="44"/>
      <c r="K103" s="44"/>
      <c r="L103" s="39"/>
      <c r="M103" s="52"/>
      <c r="N103" s="57" t="str">
        <f t="shared" si="3"/>
        <v/>
      </c>
    </row>
    <row r="104" spans="2:14" ht="16.5" customHeight="1">
      <c r="B104" s="13" t="s">
        <v>109</v>
      </c>
      <c r="C104" s="18"/>
      <c r="D104" s="18"/>
      <c r="E104" s="18"/>
      <c r="F104" s="18"/>
      <c r="G104" s="18"/>
      <c r="H104" s="18"/>
      <c r="I104" s="18"/>
      <c r="J104" s="18"/>
      <c r="K104" s="18"/>
      <c r="L104" s="50"/>
      <c r="M104" s="53">
        <f>SUM(M64:M103)</f>
        <v>0</v>
      </c>
      <c r="N104" s="58"/>
    </row>
    <row r="105" spans="2:14" ht="16.5" customHeight="1">
      <c r="B105" s="8" t="s">
        <v>101</v>
      </c>
      <c r="C105" s="8"/>
      <c r="D105" s="8"/>
      <c r="E105" s="8"/>
      <c r="F105" s="8"/>
      <c r="G105" s="8"/>
      <c r="H105" s="8"/>
      <c r="I105" s="8"/>
      <c r="J105" s="8"/>
      <c r="K105" s="8"/>
      <c r="L105" s="8"/>
      <c r="M105" s="8"/>
      <c r="N105" s="8"/>
    </row>
    <row r="106" spans="2:14" ht="16.5" customHeight="1">
      <c r="B106" s="9" t="s">
        <v>102</v>
      </c>
      <c r="C106" s="9"/>
      <c r="D106" s="9"/>
      <c r="E106" s="23" t="str">
        <f>$E$2</f>
        <v>活動交付金</v>
      </c>
      <c r="F106" s="23"/>
      <c r="G106" s="23"/>
      <c r="H106" s="23"/>
    </row>
    <row r="107" spans="2:14" ht="16.5" customHeight="1">
      <c r="B107" s="9"/>
      <c r="C107" s="9"/>
      <c r="D107" s="9"/>
      <c r="E107" s="24"/>
      <c r="F107" s="24"/>
      <c r="G107" s="24"/>
      <c r="H107" s="24"/>
      <c r="I107" s="43"/>
      <c r="J107" s="46"/>
      <c r="K107" s="46"/>
      <c r="L107" s="46"/>
      <c r="M107" s="46"/>
      <c r="N107" s="46"/>
    </row>
    <row r="108" spans="2:14" ht="16.5" customHeight="1">
      <c r="B108" s="10" t="s">
        <v>103</v>
      </c>
      <c r="C108" s="10"/>
      <c r="D108" s="10"/>
      <c r="E108" s="23" t="str">
        <f>$E$4</f>
        <v/>
      </c>
      <c r="F108" s="23"/>
      <c r="G108" s="23"/>
      <c r="H108" s="23"/>
      <c r="I108" s="43"/>
      <c r="J108" s="47"/>
      <c r="K108" s="49"/>
      <c r="L108" s="49"/>
      <c r="M108" s="49"/>
      <c r="N108" s="49"/>
    </row>
    <row r="109" spans="2:14" ht="16.5" customHeight="1">
      <c r="B109" s="10"/>
      <c r="C109" s="10"/>
      <c r="D109" s="10"/>
      <c r="E109" s="24"/>
      <c r="F109" s="24"/>
      <c r="G109" s="24"/>
      <c r="H109" s="24"/>
      <c r="I109" s="43"/>
      <c r="J109" s="48"/>
      <c r="K109" s="48"/>
      <c r="L109" s="48"/>
      <c r="M109" s="51"/>
      <c r="N109" s="55"/>
    </row>
    <row r="110" spans="2:14" ht="16.5" customHeight="1">
      <c r="B110" s="10" t="s">
        <v>104</v>
      </c>
      <c r="C110" s="10"/>
      <c r="D110" s="10"/>
      <c r="E110" s="23" t="str">
        <f>$E$6</f>
        <v>需用費</v>
      </c>
      <c r="F110" s="23"/>
      <c r="G110" s="23">
        <f>$G$6</f>
        <v>0</v>
      </c>
      <c r="H110" s="23"/>
      <c r="I110" s="43"/>
      <c r="J110" s="48"/>
      <c r="K110" s="48"/>
      <c r="L110" s="48"/>
      <c r="M110" s="51"/>
      <c r="N110" s="55"/>
    </row>
    <row r="111" spans="2:14" ht="16.5" customHeight="1">
      <c r="B111" s="10"/>
      <c r="C111" s="10"/>
      <c r="D111" s="10"/>
      <c r="E111" s="24"/>
      <c r="F111" s="24"/>
      <c r="G111" s="24"/>
      <c r="H111" s="24"/>
      <c r="I111" s="43"/>
      <c r="J111" s="48"/>
      <c r="K111" s="48"/>
      <c r="L111" s="48"/>
      <c r="M111" s="51"/>
      <c r="N111" s="55"/>
    </row>
    <row r="112" spans="2:14" ht="16.5" customHeight="1">
      <c r="B112" s="10" t="s">
        <v>105</v>
      </c>
      <c r="C112" s="10"/>
      <c r="D112" s="10"/>
      <c r="E112" s="29">
        <v>3</v>
      </c>
      <c r="F112" s="29"/>
      <c r="G112" s="73"/>
      <c r="H112" s="73"/>
      <c r="I112" s="43"/>
      <c r="J112" s="48"/>
      <c r="K112" s="48"/>
      <c r="L112" s="48"/>
      <c r="M112" s="51"/>
      <c r="N112" s="55"/>
    </row>
    <row r="113" spans="2:14" ht="16.5" customHeight="1">
      <c r="B113" s="10"/>
      <c r="C113" s="10"/>
      <c r="D113" s="10"/>
      <c r="E113" s="30"/>
      <c r="F113" s="30"/>
      <c r="G113" s="73"/>
      <c r="H113" s="73"/>
      <c r="I113" s="43"/>
      <c r="J113" s="48"/>
      <c r="K113" s="48"/>
      <c r="L113" s="48"/>
      <c r="M113" s="51"/>
      <c r="N113" s="55"/>
    </row>
    <row r="114" spans="2:14" ht="7.5" customHeight="1">
      <c r="N114" s="1" t="str">
        <f>IF(M114="","",#REF!+M114)</f>
        <v/>
      </c>
    </row>
    <row r="115" spans="2:14" ht="16.5" customHeight="1">
      <c r="B115" s="11" t="s">
        <v>106</v>
      </c>
      <c r="C115" s="14" t="s">
        <v>39</v>
      </c>
      <c r="D115" s="19" t="s">
        <v>111</v>
      </c>
      <c r="E115" s="19" t="s">
        <v>6</v>
      </c>
      <c r="F115" s="19" t="s">
        <v>112</v>
      </c>
      <c r="G115" s="19"/>
      <c r="H115" s="19" t="s">
        <v>113</v>
      </c>
      <c r="I115" s="19"/>
      <c r="J115" s="19"/>
      <c r="K115" s="19"/>
      <c r="L115" s="19"/>
      <c r="M115" s="19" t="s">
        <v>114</v>
      </c>
      <c r="N115" s="56" t="s">
        <v>115</v>
      </c>
    </row>
    <row r="116" spans="2:14" ht="15.75" customHeight="1">
      <c r="B116" s="12">
        <f t="shared" ref="B116:B155" si="4">ROW()-35</f>
        <v>81</v>
      </c>
      <c r="C116" s="15"/>
      <c r="D116" s="20"/>
      <c r="E116" s="31"/>
      <c r="F116" s="34"/>
      <c r="G116" s="39"/>
      <c r="H116" s="34"/>
      <c r="I116" s="44"/>
      <c r="J116" s="44"/>
      <c r="K116" s="44"/>
      <c r="L116" s="39"/>
      <c r="M116" s="52"/>
      <c r="N116" s="57" t="str">
        <f>IF(M116="","",N103+M116)</f>
        <v/>
      </c>
    </row>
    <row r="117" spans="2:14" ht="15.75" customHeight="1">
      <c r="B117" s="12">
        <f t="shared" si="4"/>
        <v>82</v>
      </c>
      <c r="C117" s="16"/>
      <c r="D117" s="21"/>
      <c r="E117" s="32"/>
      <c r="F117" s="34"/>
      <c r="G117" s="39"/>
      <c r="H117" s="34"/>
      <c r="I117" s="44"/>
      <c r="J117" s="44"/>
      <c r="K117" s="44"/>
      <c r="L117" s="39"/>
      <c r="M117" s="52"/>
      <c r="N117" s="57" t="str">
        <f t="shared" ref="N117:N155" si="5">IF(M117="","",SUM(N116,M117))</f>
        <v/>
      </c>
    </row>
    <row r="118" spans="2:14" ht="15.75" customHeight="1">
      <c r="B118" s="12">
        <f t="shared" si="4"/>
        <v>83</v>
      </c>
      <c r="C118" s="16"/>
      <c r="D118" s="21"/>
      <c r="E118" s="32"/>
      <c r="F118" s="34"/>
      <c r="G118" s="39"/>
      <c r="H118" s="34"/>
      <c r="I118" s="44"/>
      <c r="J118" s="44"/>
      <c r="K118" s="44"/>
      <c r="L118" s="39"/>
      <c r="M118" s="52"/>
      <c r="N118" s="57" t="str">
        <f t="shared" si="5"/>
        <v/>
      </c>
    </row>
    <row r="119" spans="2:14" ht="15.75" customHeight="1">
      <c r="B119" s="12">
        <f t="shared" si="4"/>
        <v>84</v>
      </c>
      <c r="C119" s="15"/>
      <c r="D119" s="20"/>
      <c r="E119" s="31"/>
      <c r="F119" s="34"/>
      <c r="G119" s="39"/>
      <c r="H119" s="34"/>
      <c r="I119" s="44"/>
      <c r="J119" s="44"/>
      <c r="K119" s="44"/>
      <c r="L119" s="39"/>
      <c r="M119" s="52"/>
      <c r="N119" s="57" t="str">
        <f t="shared" si="5"/>
        <v/>
      </c>
    </row>
    <row r="120" spans="2:14" ht="15.75" customHeight="1">
      <c r="B120" s="12">
        <f t="shared" si="4"/>
        <v>85</v>
      </c>
      <c r="C120" s="15"/>
      <c r="D120" s="20"/>
      <c r="E120" s="31"/>
      <c r="F120" s="34"/>
      <c r="G120" s="39"/>
      <c r="H120" s="34"/>
      <c r="I120" s="44"/>
      <c r="J120" s="44"/>
      <c r="K120" s="44"/>
      <c r="L120" s="39"/>
      <c r="M120" s="52"/>
      <c r="N120" s="57" t="str">
        <f t="shared" si="5"/>
        <v/>
      </c>
    </row>
    <row r="121" spans="2:14" ht="15.75" customHeight="1">
      <c r="B121" s="12">
        <f t="shared" si="4"/>
        <v>86</v>
      </c>
      <c r="C121" s="17"/>
      <c r="D121" s="22"/>
      <c r="E121" s="33"/>
      <c r="F121" s="35"/>
      <c r="G121" s="40"/>
      <c r="H121" s="35"/>
      <c r="I121" s="45"/>
      <c r="J121" s="45"/>
      <c r="K121" s="45"/>
      <c r="L121" s="40"/>
      <c r="M121" s="52"/>
      <c r="N121" s="57" t="str">
        <f t="shared" si="5"/>
        <v/>
      </c>
    </row>
    <row r="122" spans="2:14" ht="15.75" customHeight="1">
      <c r="B122" s="12">
        <f t="shared" si="4"/>
        <v>87</v>
      </c>
      <c r="C122" s="16"/>
      <c r="D122" s="21"/>
      <c r="E122" s="32"/>
      <c r="F122" s="34"/>
      <c r="G122" s="39"/>
      <c r="H122" s="34"/>
      <c r="I122" s="44"/>
      <c r="J122" s="44"/>
      <c r="K122" s="44"/>
      <c r="L122" s="39"/>
      <c r="M122" s="52"/>
      <c r="N122" s="57" t="str">
        <f t="shared" si="5"/>
        <v/>
      </c>
    </row>
    <row r="123" spans="2:14" ht="15.75" customHeight="1">
      <c r="B123" s="12">
        <f t="shared" si="4"/>
        <v>88</v>
      </c>
      <c r="C123" s="16"/>
      <c r="D123" s="21"/>
      <c r="E123" s="32"/>
      <c r="F123" s="34"/>
      <c r="G123" s="39"/>
      <c r="H123" s="34"/>
      <c r="I123" s="44"/>
      <c r="J123" s="44"/>
      <c r="K123" s="44"/>
      <c r="L123" s="39"/>
      <c r="M123" s="52"/>
      <c r="N123" s="57" t="str">
        <f t="shared" si="5"/>
        <v/>
      </c>
    </row>
    <row r="124" spans="2:14" ht="15.75" customHeight="1">
      <c r="B124" s="12">
        <f t="shared" si="4"/>
        <v>89</v>
      </c>
      <c r="C124" s="15"/>
      <c r="D124" s="20"/>
      <c r="E124" s="31"/>
      <c r="F124" s="34"/>
      <c r="G124" s="39"/>
      <c r="H124" s="34"/>
      <c r="I124" s="44"/>
      <c r="J124" s="44"/>
      <c r="K124" s="44"/>
      <c r="L124" s="39"/>
      <c r="M124" s="52"/>
      <c r="N124" s="57" t="str">
        <f t="shared" si="5"/>
        <v/>
      </c>
    </row>
    <row r="125" spans="2:14" ht="15.75" customHeight="1">
      <c r="B125" s="12">
        <f t="shared" si="4"/>
        <v>90</v>
      </c>
      <c r="C125" s="16"/>
      <c r="D125" s="21"/>
      <c r="E125" s="32"/>
      <c r="F125" s="34"/>
      <c r="G125" s="39"/>
      <c r="H125" s="34"/>
      <c r="I125" s="44"/>
      <c r="J125" s="44"/>
      <c r="K125" s="44"/>
      <c r="L125" s="39"/>
      <c r="M125" s="52"/>
      <c r="N125" s="57" t="str">
        <f t="shared" si="5"/>
        <v/>
      </c>
    </row>
    <row r="126" spans="2:14" ht="15.75" customHeight="1">
      <c r="B126" s="12">
        <f t="shared" si="4"/>
        <v>91</v>
      </c>
      <c r="C126" s="15"/>
      <c r="D126" s="20"/>
      <c r="E126" s="31"/>
      <c r="F126" s="34"/>
      <c r="G126" s="39"/>
      <c r="H126" s="34"/>
      <c r="I126" s="44"/>
      <c r="J126" s="44"/>
      <c r="K126" s="44"/>
      <c r="L126" s="39"/>
      <c r="M126" s="52"/>
      <c r="N126" s="57" t="str">
        <f t="shared" si="5"/>
        <v/>
      </c>
    </row>
    <row r="127" spans="2:14" ht="15.75" customHeight="1">
      <c r="B127" s="12">
        <f t="shared" si="4"/>
        <v>92</v>
      </c>
      <c r="C127" s="15"/>
      <c r="D127" s="20"/>
      <c r="E127" s="31"/>
      <c r="F127" s="34"/>
      <c r="G127" s="39"/>
      <c r="H127" s="34"/>
      <c r="I127" s="44"/>
      <c r="J127" s="44"/>
      <c r="K127" s="44"/>
      <c r="L127" s="39"/>
      <c r="M127" s="52"/>
      <c r="N127" s="57" t="str">
        <f t="shared" si="5"/>
        <v/>
      </c>
    </row>
    <row r="128" spans="2:14" ht="15.75" customHeight="1">
      <c r="B128" s="12">
        <f t="shared" si="4"/>
        <v>93</v>
      </c>
      <c r="C128" s="15"/>
      <c r="D128" s="20"/>
      <c r="E128" s="31"/>
      <c r="F128" s="34"/>
      <c r="G128" s="39"/>
      <c r="H128" s="34"/>
      <c r="I128" s="44"/>
      <c r="J128" s="44"/>
      <c r="K128" s="44"/>
      <c r="L128" s="39"/>
      <c r="M128" s="52"/>
      <c r="N128" s="57" t="str">
        <f t="shared" si="5"/>
        <v/>
      </c>
    </row>
    <row r="129" spans="2:14" ht="15.75" customHeight="1">
      <c r="B129" s="12">
        <f t="shared" si="4"/>
        <v>94</v>
      </c>
      <c r="C129" s="17"/>
      <c r="D129" s="22"/>
      <c r="E129" s="33"/>
      <c r="F129" s="35"/>
      <c r="G129" s="40"/>
      <c r="H129" s="35"/>
      <c r="I129" s="45"/>
      <c r="J129" s="45"/>
      <c r="K129" s="45"/>
      <c r="L129" s="40"/>
      <c r="M129" s="52"/>
      <c r="N129" s="57" t="str">
        <f t="shared" si="5"/>
        <v/>
      </c>
    </row>
    <row r="130" spans="2:14" ht="15.75" customHeight="1">
      <c r="B130" s="12">
        <f t="shared" si="4"/>
        <v>95</v>
      </c>
      <c r="C130" s="15"/>
      <c r="D130" s="20"/>
      <c r="E130" s="31"/>
      <c r="F130" s="34"/>
      <c r="G130" s="39"/>
      <c r="H130" s="34"/>
      <c r="I130" s="44"/>
      <c r="J130" s="44"/>
      <c r="K130" s="44"/>
      <c r="L130" s="39"/>
      <c r="M130" s="52"/>
      <c r="N130" s="57" t="str">
        <f t="shared" si="5"/>
        <v/>
      </c>
    </row>
    <row r="131" spans="2:14" ht="15.75" customHeight="1">
      <c r="B131" s="12">
        <f t="shared" si="4"/>
        <v>96</v>
      </c>
      <c r="C131" s="15"/>
      <c r="D131" s="20"/>
      <c r="E131" s="31"/>
      <c r="F131" s="34"/>
      <c r="G131" s="39"/>
      <c r="H131" s="34"/>
      <c r="I131" s="44"/>
      <c r="J131" s="44"/>
      <c r="K131" s="44"/>
      <c r="L131" s="39"/>
      <c r="M131" s="52"/>
      <c r="N131" s="57" t="str">
        <f t="shared" si="5"/>
        <v/>
      </c>
    </row>
    <row r="132" spans="2:14" ht="15.75" customHeight="1">
      <c r="B132" s="12">
        <f t="shared" si="4"/>
        <v>97</v>
      </c>
      <c r="C132" s="15"/>
      <c r="D132" s="20"/>
      <c r="E132" s="31"/>
      <c r="F132" s="34"/>
      <c r="G132" s="39"/>
      <c r="H132" s="34"/>
      <c r="I132" s="44"/>
      <c r="J132" s="44"/>
      <c r="K132" s="44"/>
      <c r="L132" s="39"/>
      <c r="M132" s="52"/>
      <c r="N132" s="57" t="str">
        <f t="shared" si="5"/>
        <v/>
      </c>
    </row>
    <row r="133" spans="2:14" ht="15.75" customHeight="1">
      <c r="B133" s="12">
        <f t="shared" si="4"/>
        <v>98</v>
      </c>
      <c r="C133" s="15"/>
      <c r="D133" s="20"/>
      <c r="E133" s="31"/>
      <c r="F133" s="34"/>
      <c r="G133" s="39"/>
      <c r="H133" s="34"/>
      <c r="I133" s="44"/>
      <c r="J133" s="44"/>
      <c r="K133" s="44"/>
      <c r="L133" s="39"/>
      <c r="M133" s="52"/>
      <c r="N133" s="57" t="str">
        <f t="shared" si="5"/>
        <v/>
      </c>
    </row>
    <row r="134" spans="2:14" ht="15.75" customHeight="1">
      <c r="B134" s="12">
        <f t="shared" si="4"/>
        <v>99</v>
      </c>
      <c r="C134" s="15"/>
      <c r="D134" s="20"/>
      <c r="E134" s="31"/>
      <c r="F134" s="34"/>
      <c r="G134" s="39"/>
      <c r="H134" s="34"/>
      <c r="I134" s="44"/>
      <c r="J134" s="44"/>
      <c r="K134" s="44"/>
      <c r="L134" s="39"/>
      <c r="M134" s="52"/>
      <c r="N134" s="57" t="str">
        <f t="shared" si="5"/>
        <v/>
      </c>
    </row>
    <row r="135" spans="2:14" ht="15.75" customHeight="1">
      <c r="B135" s="12">
        <f t="shared" si="4"/>
        <v>100</v>
      </c>
      <c r="C135" s="15"/>
      <c r="D135" s="20"/>
      <c r="E135" s="31"/>
      <c r="F135" s="34"/>
      <c r="G135" s="39"/>
      <c r="H135" s="34"/>
      <c r="I135" s="44"/>
      <c r="J135" s="44"/>
      <c r="K135" s="44"/>
      <c r="L135" s="39"/>
      <c r="M135" s="52"/>
      <c r="N135" s="57" t="str">
        <f t="shared" si="5"/>
        <v/>
      </c>
    </row>
    <row r="136" spans="2:14" ht="15.75" customHeight="1">
      <c r="B136" s="12">
        <f t="shared" si="4"/>
        <v>101</v>
      </c>
      <c r="C136" s="15"/>
      <c r="D136" s="20"/>
      <c r="E136" s="31"/>
      <c r="F136" s="34"/>
      <c r="G136" s="39"/>
      <c r="H136" s="34"/>
      <c r="I136" s="44"/>
      <c r="J136" s="44"/>
      <c r="K136" s="44"/>
      <c r="L136" s="39"/>
      <c r="M136" s="52"/>
      <c r="N136" s="57" t="str">
        <f t="shared" si="5"/>
        <v/>
      </c>
    </row>
    <row r="137" spans="2:14" ht="15.75" customHeight="1">
      <c r="B137" s="12">
        <f t="shared" si="4"/>
        <v>102</v>
      </c>
      <c r="C137" s="15"/>
      <c r="D137" s="20"/>
      <c r="E137" s="31"/>
      <c r="F137" s="34"/>
      <c r="G137" s="39"/>
      <c r="H137" s="34"/>
      <c r="I137" s="44"/>
      <c r="J137" s="44"/>
      <c r="K137" s="44"/>
      <c r="L137" s="39"/>
      <c r="M137" s="52"/>
      <c r="N137" s="57" t="str">
        <f t="shared" si="5"/>
        <v/>
      </c>
    </row>
    <row r="138" spans="2:14" ht="15.75" customHeight="1">
      <c r="B138" s="12">
        <f t="shared" si="4"/>
        <v>103</v>
      </c>
      <c r="C138" s="15"/>
      <c r="D138" s="20"/>
      <c r="E138" s="31"/>
      <c r="F138" s="34"/>
      <c r="G138" s="39"/>
      <c r="H138" s="34"/>
      <c r="I138" s="44"/>
      <c r="J138" s="44"/>
      <c r="K138" s="44"/>
      <c r="L138" s="39"/>
      <c r="M138" s="52"/>
      <c r="N138" s="57" t="str">
        <f t="shared" si="5"/>
        <v/>
      </c>
    </row>
    <row r="139" spans="2:14" ht="15.75" customHeight="1">
      <c r="B139" s="12">
        <f t="shared" si="4"/>
        <v>104</v>
      </c>
      <c r="C139" s="15"/>
      <c r="D139" s="20"/>
      <c r="E139" s="31"/>
      <c r="F139" s="34"/>
      <c r="G139" s="39"/>
      <c r="H139" s="34"/>
      <c r="I139" s="44"/>
      <c r="J139" s="44"/>
      <c r="K139" s="44"/>
      <c r="L139" s="39"/>
      <c r="M139" s="52"/>
      <c r="N139" s="57" t="str">
        <f t="shared" si="5"/>
        <v/>
      </c>
    </row>
    <row r="140" spans="2:14" ht="15.75" customHeight="1">
      <c r="B140" s="12">
        <f t="shared" si="4"/>
        <v>105</v>
      </c>
      <c r="C140" s="15"/>
      <c r="D140" s="20"/>
      <c r="E140" s="31"/>
      <c r="F140" s="34"/>
      <c r="G140" s="39"/>
      <c r="H140" s="34"/>
      <c r="I140" s="44"/>
      <c r="J140" s="44"/>
      <c r="K140" s="44"/>
      <c r="L140" s="39"/>
      <c r="M140" s="52"/>
      <c r="N140" s="57" t="str">
        <f t="shared" si="5"/>
        <v/>
      </c>
    </row>
    <row r="141" spans="2:14" ht="15.75" customHeight="1">
      <c r="B141" s="12">
        <f t="shared" si="4"/>
        <v>106</v>
      </c>
      <c r="C141" s="15"/>
      <c r="D141" s="20"/>
      <c r="E141" s="31"/>
      <c r="F141" s="34"/>
      <c r="G141" s="39"/>
      <c r="H141" s="34"/>
      <c r="I141" s="44"/>
      <c r="J141" s="44"/>
      <c r="K141" s="44"/>
      <c r="L141" s="39"/>
      <c r="M141" s="52"/>
      <c r="N141" s="57" t="str">
        <f t="shared" si="5"/>
        <v/>
      </c>
    </row>
    <row r="142" spans="2:14" ht="15.75" customHeight="1">
      <c r="B142" s="12">
        <f t="shared" si="4"/>
        <v>107</v>
      </c>
      <c r="C142" s="15"/>
      <c r="D142" s="20"/>
      <c r="E142" s="31"/>
      <c r="F142" s="34"/>
      <c r="G142" s="39"/>
      <c r="H142" s="34"/>
      <c r="I142" s="44"/>
      <c r="J142" s="44"/>
      <c r="K142" s="44"/>
      <c r="L142" s="39"/>
      <c r="M142" s="52"/>
      <c r="N142" s="57" t="str">
        <f t="shared" si="5"/>
        <v/>
      </c>
    </row>
    <row r="143" spans="2:14" ht="15.75" customHeight="1">
      <c r="B143" s="12">
        <f t="shared" si="4"/>
        <v>108</v>
      </c>
      <c r="C143" s="15"/>
      <c r="D143" s="20"/>
      <c r="E143" s="31"/>
      <c r="F143" s="34"/>
      <c r="G143" s="39"/>
      <c r="H143" s="34"/>
      <c r="I143" s="44"/>
      <c r="J143" s="44"/>
      <c r="K143" s="44"/>
      <c r="L143" s="39"/>
      <c r="M143" s="52"/>
      <c r="N143" s="57" t="str">
        <f t="shared" si="5"/>
        <v/>
      </c>
    </row>
    <row r="144" spans="2:14" ht="15.75" customHeight="1">
      <c r="B144" s="12">
        <f t="shared" si="4"/>
        <v>109</v>
      </c>
      <c r="C144" s="15"/>
      <c r="D144" s="20"/>
      <c r="E144" s="31"/>
      <c r="F144" s="34"/>
      <c r="G144" s="39"/>
      <c r="H144" s="34"/>
      <c r="I144" s="44"/>
      <c r="J144" s="44"/>
      <c r="K144" s="44"/>
      <c r="L144" s="39"/>
      <c r="M144" s="52"/>
      <c r="N144" s="57" t="str">
        <f t="shared" si="5"/>
        <v/>
      </c>
    </row>
    <row r="145" spans="2:14" ht="15.75" customHeight="1">
      <c r="B145" s="12">
        <f t="shared" si="4"/>
        <v>110</v>
      </c>
      <c r="C145" s="15"/>
      <c r="D145" s="20"/>
      <c r="E145" s="31"/>
      <c r="F145" s="34"/>
      <c r="G145" s="39"/>
      <c r="H145" s="34"/>
      <c r="I145" s="44"/>
      <c r="J145" s="44"/>
      <c r="K145" s="44"/>
      <c r="L145" s="39"/>
      <c r="M145" s="52"/>
      <c r="N145" s="57" t="str">
        <f t="shared" si="5"/>
        <v/>
      </c>
    </row>
    <row r="146" spans="2:14" ht="15.75" customHeight="1">
      <c r="B146" s="12">
        <f t="shared" si="4"/>
        <v>111</v>
      </c>
      <c r="C146" s="15"/>
      <c r="D146" s="20"/>
      <c r="E146" s="31"/>
      <c r="F146" s="34"/>
      <c r="G146" s="39"/>
      <c r="H146" s="34"/>
      <c r="I146" s="44"/>
      <c r="J146" s="44"/>
      <c r="K146" s="44"/>
      <c r="L146" s="39"/>
      <c r="M146" s="52"/>
      <c r="N146" s="57" t="str">
        <f t="shared" si="5"/>
        <v/>
      </c>
    </row>
    <row r="147" spans="2:14" ht="15.75" customHeight="1">
      <c r="B147" s="12">
        <f t="shared" si="4"/>
        <v>112</v>
      </c>
      <c r="C147" s="15"/>
      <c r="D147" s="20"/>
      <c r="E147" s="31"/>
      <c r="F147" s="34"/>
      <c r="G147" s="39"/>
      <c r="H147" s="34"/>
      <c r="I147" s="44"/>
      <c r="J147" s="44"/>
      <c r="K147" s="44"/>
      <c r="L147" s="39"/>
      <c r="M147" s="52"/>
      <c r="N147" s="57" t="str">
        <f t="shared" si="5"/>
        <v/>
      </c>
    </row>
    <row r="148" spans="2:14" ht="15.75" customHeight="1">
      <c r="B148" s="12">
        <f t="shared" si="4"/>
        <v>113</v>
      </c>
      <c r="C148" s="15"/>
      <c r="D148" s="20"/>
      <c r="E148" s="31"/>
      <c r="F148" s="34"/>
      <c r="G148" s="39"/>
      <c r="H148" s="34"/>
      <c r="I148" s="44"/>
      <c r="J148" s="44"/>
      <c r="K148" s="44"/>
      <c r="L148" s="39"/>
      <c r="M148" s="52"/>
      <c r="N148" s="57" t="str">
        <f t="shared" si="5"/>
        <v/>
      </c>
    </row>
    <row r="149" spans="2:14" ht="15.75" customHeight="1">
      <c r="B149" s="12">
        <f t="shared" si="4"/>
        <v>114</v>
      </c>
      <c r="C149" s="15"/>
      <c r="D149" s="20"/>
      <c r="E149" s="31"/>
      <c r="F149" s="34"/>
      <c r="G149" s="39"/>
      <c r="H149" s="34"/>
      <c r="I149" s="44"/>
      <c r="J149" s="44"/>
      <c r="K149" s="44"/>
      <c r="L149" s="39"/>
      <c r="M149" s="52"/>
      <c r="N149" s="57" t="str">
        <f t="shared" si="5"/>
        <v/>
      </c>
    </row>
    <row r="150" spans="2:14" ht="15.75" customHeight="1">
      <c r="B150" s="12">
        <f t="shared" si="4"/>
        <v>115</v>
      </c>
      <c r="C150" s="15"/>
      <c r="D150" s="20"/>
      <c r="E150" s="31"/>
      <c r="F150" s="34"/>
      <c r="G150" s="39"/>
      <c r="H150" s="34"/>
      <c r="I150" s="44"/>
      <c r="J150" s="44"/>
      <c r="K150" s="44"/>
      <c r="L150" s="39"/>
      <c r="M150" s="52"/>
      <c r="N150" s="57" t="str">
        <f t="shared" si="5"/>
        <v/>
      </c>
    </row>
    <row r="151" spans="2:14" ht="15.75" customHeight="1">
      <c r="B151" s="12">
        <f t="shared" si="4"/>
        <v>116</v>
      </c>
      <c r="C151" s="15"/>
      <c r="D151" s="20"/>
      <c r="E151" s="31"/>
      <c r="F151" s="34"/>
      <c r="G151" s="39"/>
      <c r="H151" s="34"/>
      <c r="I151" s="44"/>
      <c r="J151" s="44"/>
      <c r="K151" s="44"/>
      <c r="L151" s="39"/>
      <c r="M151" s="52"/>
      <c r="N151" s="57" t="str">
        <f t="shared" si="5"/>
        <v/>
      </c>
    </row>
    <row r="152" spans="2:14" ht="15.75" customHeight="1">
      <c r="B152" s="12">
        <f t="shared" si="4"/>
        <v>117</v>
      </c>
      <c r="C152" s="15"/>
      <c r="D152" s="20"/>
      <c r="E152" s="31"/>
      <c r="F152" s="34"/>
      <c r="G152" s="39"/>
      <c r="H152" s="34"/>
      <c r="I152" s="44"/>
      <c r="J152" s="44"/>
      <c r="K152" s="44"/>
      <c r="L152" s="39"/>
      <c r="M152" s="52"/>
      <c r="N152" s="57" t="str">
        <f t="shared" si="5"/>
        <v/>
      </c>
    </row>
    <row r="153" spans="2:14" ht="15.75" customHeight="1">
      <c r="B153" s="12">
        <f t="shared" si="4"/>
        <v>118</v>
      </c>
      <c r="C153" s="15"/>
      <c r="D153" s="20"/>
      <c r="E153" s="31"/>
      <c r="F153" s="34"/>
      <c r="G153" s="39"/>
      <c r="H153" s="34"/>
      <c r="I153" s="44"/>
      <c r="J153" s="44"/>
      <c r="K153" s="44"/>
      <c r="L153" s="39"/>
      <c r="M153" s="52"/>
      <c r="N153" s="57" t="str">
        <f t="shared" si="5"/>
        <v/>
      </c>
    </row>
    <row r="154" spans="2:14" ht="15.75" customHeight="1">
      <c r="B154" s="12">
        <f t="shared" si="4"/>
        <v>119</v>
      </c>
      <c r="C154" s="15"/>
      <c r="D154" s="20"/>
      <c r="E154" s="31"/>
      <c r="F154" s="34"/>
      <c r="G154" s="39"/>
      <c r="H154" s="34"/>
      <c r="I154" s="44"/>
      <c r="J154" s="44"/>
      <c r="K154" s="44"/>
      <c r="L154" s="39"/>
      <c r="M154" s="52"/>
      <c r="N154" s="57" t="str">
        <f t="shared" si="5"/>
        <v/>
      </c>
    </row>
    <row r="155" spans="2:14" ht="15.75" customHeight="1">
      <c r="B155" s="12">
        <f t="shared" si="4"/>
        <v>120</v>
      </c>
      <c r="C155" s="15"/>
      <c r="D155" s="20"/>
      <c r="E155" s="31"/>
      <c r="F155" s="34"/>
      <c r="G155" s="39"/>
      <c r="H155" s="34"/>
      <c r="I155" s="44"/>
      <c r="J155" s="44"/>
      <c r="K155" s="44"/>
      <c r="L155" s="39"/>
      <c r="M155" s="52"/>
      <c r="N155" s="57" t="str">
        <f t="shared" si="5"/>
        <v/>
      </c>
    </row>
    <row r="156" spans="2:14" ht="15.75" customHeight="1">
      <c r="B156" s="13" t="s">
        <v>36</v>
      </c>
      <c r="C156" s="18"/>
      <c r="D156" s="18"/>
      <c r="E156" s="18"/>
      <c r="F156" s="18"/>
      <c r="G156" s="18"/>
      <c r="H156" s="18"/>
      <c r="I156" s="18"/>
      <c r="J156" s="18"/>
      <c r="K156" s="18"/>
      <c r="L156" s="50"/>
      <c r="M156" s="53">
        <f>SUM(M116:M155)</f>
        <v>0</v>
      </c>
      <c r="N156" s="58"/>
    </row>
    <row r="157" spans="2:14" ht="16.5" customHeight="1">
      <c r="B157" s="8" t="s">
        <v>101</v>
      </c>
      <c r="C157" s="8"/>
      <c r="D157" s="8"/>
      <c r="E157" s="8"/>
      <c r="F157" s="8"/>
      <c r="G157" s="8"/>
      <c r="H157" s="8"/>
      <c r="I157" s="8"/>
      <c r="J157" s="8"/>
      <c r="K157" s="8"/>
      <c r="L157" s="8"/>
      <c r="M157" s="8"/>
      <c r="N157" s="8"/>
    </row>
    <row r="158" spans="2:14" ht="16.5" customHeight="1">
      <c r="B158" s="9" t="s">
        <v>102</v>
      </c>
      <c r="C158" s="9"/>
      <c r="D158" s="9"/>
      <c r="E158" s="23" t="str">
        <f>$E$2</f>
        <v>活動交付金</v>
      </c>
      <c r="F158" s="23"/>
      <c r="G158" s="23"/>
      <c r="H158" s="23"/>
    </row>
    <row r="159" spans="2:14" ht="16.5" customHeight="1">
      <c r="B159" s="9"/>
      <c r="C159" s="9"/>
      <c r="D159" s="9"/>
      <c r="E159" s="24"/>
      <c r="F159" s="24"/>
      <c r="G159" s="24"/>
      <c r="H159" s="24"/>
      <c r="I159" s="43"/>
      <c r="J159" s="46"/>
      <c r="K159" s="46"/>
      <c r="L159" s="46"/>
      <c r="M159" s="46"/>
      <c r="N159" s="46"/>
    </row>
    <row r="160" spans="2:14" ht="16.5" customHeight="1">
      <c r="B160" s="10" t="s">
        <v>103</v>
      </c>
      <c r="C160" s="10"/>
      <c r="D160" s="10"/>
      <c r="E160" s="23" t="str">
        <f>$E$4</f>
        <v/>
      </c>
      <c r="F160" s="23"/>
      <c r="G160" s="23"/>
      <c r="H160" s="23"/>
      <c r="I160" s="43"/>
      <c r="J160" s="47"/>
      <c r="K160" s="49"/>
      <c r="L160" s="49"/>
      <c r="M160" s="49"/>
      <c r="N160" s="49"/>
    </row>
    <row r="161" spans="2:14" ht="16.5" customHeight="1">
      <c r="B161" s="10"/>
      <c r="C161" s="10"/>
      <c r="D161" s="10"/>
      <c r="E161" s="24"/>
      <c r="F161" s="24"/>
      <c r="G161" s="24"/>
      <c r="H161" s="24"/>
      <c r="I161" s="43"/>
      <c r="J161" s="48"/>
      <c r="K161" s="48"/>
      <c r="L161" s="48"/>
      <c r="M161" s="51"/>
      <c r="N161" s="55"/>
    </row>
    <row r="162" spans="2:14" ht="16.5" customHeight="1">
      <c r="B162" s="10" t="s">
        <v>104</v>
      </c>
      <c r="C162" s="10"/>
      <c r="D162" s="10"/>
      <c r="E162" s="23" t="str">
        <f>$E$6</f>
        <v>需用費</v>
      </c>
      <c r="F162" s="23"/>
      <c r="G162" s="23">
        <f>$G$6</f>
        <v>0</v>
      </c>
      <c r="H162" s="23"/>
      <c r="I162" s="43"/>
      <c r="J162" s="48"/>
      <c r="K162" s="48"/>
      <c r="L162" s="48"/>
      <c r="M162" s="51"/>
      <c r="N162" s="55"/>
    </row>
    <row r="163" spans="2:14" ht="16.5" customHeight="1">
      <c r="B163" s="10"/>
      <c r="C163" s="10"/>
      <c r="D163" s="10"/>
      <c r="E163" s="24"/>
      <c r="F163" s="24"/>
      <c r="G163" s="24"/>
      <c r="H163" s="24"/>
      <c r="I163" s="43"/>
      <c r="J163" s="48"/>
      <c r="K163" s="48"/>
      <c r="L163" s="48"/>
      <c r="M163" s="51"/>
      <c r="N163" s="55"/>
    </row>
    <row r="164" spans="2:14" ht="16.5" customHeight="1">
      <c r="B164" s="10" t="s">
        <v>105</v>
      </c>
      <c r="C164" s="10"/>
      <c r="D164" s="10"/>
      <c r="E164" s="29">
        <v>4</v>
      </c>
      <c r="F164" s="29"/>
      <c r="G164" s="38"/>
      <c r="H164" s="38"/>
      <c r="I164" s="43"/>
      <c r="J164" s="48"/>
      <c r="K164" s="48"/>
      <c r="L164" s="48"/>
      <c r="M164" s="51"/>
      <c r="N164" s="55"/>
    </row>
    <row r="165" spans="2:14" ht="16.5" customHeight="1">
      <c r="B165" s="10"/>
      <c r="C165" s="10"/>
      <c r="D165" s="10"/>
      <c r="E165" s="30"/>
      <c r="F165" s="30"/>
      <c r="G165" s="38"/>
      <c r="H165" s="38"/>
      <c r="I165" s="43"/>
      <c r="J165" s="48"/>
      <c r="K165" s="48"/>
      <c r="L165" s="48"/>
      <c r="M165" s="51"/>
      <c r="N165" s="55"/>
    </row>
    <row r="166" spans="2:14" ht="4.5" customHeight="1">
      <c r="N166" s="1" t="str">
        <f>IF(M166="","",#REF!+M166)</f>
        <v/>
      </c>
    </row>
    <row r="167" spans="2:14" ht="16.5" customHeight="1">
      <c r="B167" s="11" t="s">
        <v>106</v>
      </c>
      <c r="C167" s="14" t="s">
        <v>39</v>
      </c>
      <c r="D167" s="19" t="s">
        <v>111</v>
      </c>
      <c r="E167" s="19" t="s">
        <v>6</v>
      </c>
      <c r="F167" s="19" t="s">
        <v>112</v>
      </c>
      <c r="G167" s="19"/>
      <c r="H167" s="19" t="s">
        <v>113</v>
      </c>
      <c r="I167" s="19"/>
      <c r="J167" s="19"/>
      <c r="K167" s="19"/>
      <c r="L167" s="19"/>
      <c r="M167" s="19" t="s">
        <v>114</v>
      </c>
      <c r="N167" s="56" t="s">
        <v>115</v>
      </c>
    </row>
    <row r="168" spans="2:14" ht="15.75" customHeight="1">
      <c r="B168" s="12">
        <f t="shared" ref="B168:B207" si="6">ROW()-47</f>
        <v>121</v>
      </c>
      <c r="C168" s="15"/>
      <c r="D168" s="20"/>
      <c r="E168" s="31"/>
      <c r="F168" s="34"/>
      <c r="G168" s="39"/>
      <c r="H168" s="34"/>
      <c r="I168" s="44"/>
      <c r="J168" s="44"/>
      <c r="K168" s="44"/>
      <c r="L168" s="39"/>
      <c r="M168" s="52"/>
      <c r="N168" s="57" t="str">
        <f>IF(M168="","",N155+M168)</f>
        <v/>
      </c>
    </row>
    <row r="169" spans="2:14" ht="15.75" customHeight="1">
      <c r="B169" s="12">
        <f t="shared" si="6"/>
        <v>122</v>
      </c>
      <c r="C169" s="16"/>
      <c r="D169" s="21"/>
      <c r="E169" s="32"/>
      <c r="F169" s="34"/>
      <c r="G169" s="39"/>
      <c r="H169" s="34"/>
      <c r="I169" s="44"/>
      <c r="J169" s="44"/>
      <c r="K169" s="44"/>
      <c r="L169" s="39"/>
      <c r="M169" s="52"/>
      <c r="N169" s="57" t="str">
        <f t="shared" ref="N169:N207" si="7">IF(M169="","",SUM(N168,M169))</f>
        <v/>
      </c>
    </row>
    <row r="170" spans="2:14" ht="15.75" customHeight="1">
      <c r="B170" s="12">
        <f t="shared" si="6"/>
        <v>123</v>
      </c>
      <c r="C170" s="16"/>
      <c r="D170" s="21"/>
      <c r="E170" s="32"/>
      <c r="F170" s="34"/>
      <c r="G170" s="39"/>
      <c r="H170" s="34"/>
      <c r="I170" s="44"/>
      <c r="J170" s="44"/>
      <c r="K170" s="44"/>
      <c r="L170" s="39"/>
      <c r="M170" s="52"/>
      <c r="N170" s="57" t="str">
        <f t="shared" si="7"/>
        <v/>
      </c>
    </row>
    <row r="171" spans="2:14" ht="15.75" customHeight="1">
      <c r="B171" s="12">
        <f t="shared" si="6"/>
        <v>124</v>
      </c>
      <c r="C171" s="15"/>
      <c r="D171" s="20"/>
      <c r="E171" s="31"/>
      <c r="F171" s="34"/>
      <c r="G171" s="39"/>
      <c r="H171" s="34"/>
      <c r="I171" s="44"/>
      <c r="J171" s="44"/>
      <c r="K171" s="44"/>
      <c r="L171" s="39"/>
      <c r="M171" s="52"/>
      <c r="N171" s="57" t="str">
        <f t="shared" si="7"/>
        <v/>
      </c>
    </row>
    <row r="172" spans="2:14" ht="15.75" customHeight="1">
      <c r="B172" s="12">
        <f t="shared" si="6"/>
        <v>125</v>
      </c>
      <c r="C172" s="15"/>
      <c r="D172" s="20"/>
      <c r="E172" s="31"/>
      <c r="F172" s="34"/>
      <c r="G172" s="39"/>
      <c r="H172" s="34"/>
      <c r="I172" s="44"/>
      <c r="J172" s="44"/>
      <c r="K172" s="44"/>
      <c r="L172" s="39"/>
      <c r="M172" s="52"/>
      <c r="N172" s="57" t="str">
        <f t="shared" si="7"/>
        <v/>
      </c>
    </row>
    <row r="173" spans="2:14" ht="15.75" customHeight="1">
      <c r="B173" s="12">
        <f t="shared" si="6"/>
        <v>126</v>
      </c>
      <c r="C173" s="17"/>
      <c r="D173" s="22"/>
      <c r="E173" s="33"/>
      <c r="F173" s="35"/>
      <c r="G173" s="40"/>
      <c r="H173" s="35"/>
      <c r="I173" s="45"/>
      <c r="J173" s="45"/>
      <c r="K173" s="45"/>
      <c r="L173" s="40"/>
      <c r="M173" s="52"/>
      <c r="N173" s="57" t="str">
        <f t="shared" si="7"/>
        <v/>
      </c>
    </row>
    <row r="174" spans="2:14" ht="15.75" customHeight="1">
      <c r="B174" s="12">
        <f t="shared" si="6"/>
        <v>127</v>
      </c>
      <c r="C174" s="16"/>
      <c r="D174" s="21"/>
      <c r="E174" s="32"/>
      <c r="F174" s="34"/>
      <c r="G174" s="39"/>
      <c r="H174" s="34"/>
      <c r="I174" s="44"/>
      <c r="J174" s="44"/>
      <c r="K174" s="44"/>
      <c r="L174" s="39"/>
      <c r="M174" s="52"/>
      <c r="N174" s="57" t="str">
        <f t="shared" si="7"/>
        <v/>
      </c>
    </row>
    <row r="175" spans="2:14" ht="15.75" customHeight="1">
      <c r="B175" s="12">
        <f t="shared" si="6"/>
        <v>128</v>
      </c>
      <c r="C175" s="16"/>
      <c r="D175" s="21"/>
      <c r="E175" s="32"/>
      <c r="F175" s="34"/>
      <c r="G175" s="39"/>
      <c r="H175" s="34"/>
      <c r="I175" s="44"/>
      <c r="J175" s="44"/>
      <c r="K175" s="44"/>
      <c r="L175" s="39"/>
      <c r="M175" s="52"/>
      <c r="N175" s="57" t="str">
        <f t="shared" si="7"/>
        <v/>
      </c>
    </row>
    <row r="176" spans="2:14" ht="15.75" customHeight="1">
      <c r="B176" s="12">
        <f t="shared" si="6"/>
        <v>129</v>
      </c>
      <c r="C176" s="15"/>
      <c r="D176" s="20"/>
      <c r="E176" s="31"/>
      <c r="F176" s="34"/>
      <c r="G176" s="39"/>
      <c r="H176" s="34"/>
      <c r="I176" s="44"/>
      <c r="J176" s="44"/>
      <c r="K176" s="44"/>
      <c r="L176" s="39"/>
      <c r="M176" s="52"/>
      <c r="N176" s="57" t="str">
        <f t="shared" si="7"/>
        <v/>
      </c>
    </row>
    <row r="177" spans="2:14" ht="15.75" customHeight="1">
      <c r="B177" s="12">
        <f t="shared" si="6"/>
        <v>130</v>
      </c>
      <c r="C177" s="16"/>
      <c r="D177" s="21"/>
      <c r="E177" s="32"/>
      <c r="F177" s="34"/>
      <c r="G177" s="39"/>
      <c r="H177" s="34"/>
      <c r="I177" s="44"/>
      <c r="J177" s="44"/>
      <c r="K177" s="44"/>
      <c r="L177" s="39"/>
      <c r="M177" s="52"/>
      <c r="N177" s="57" t="str">
        <f t="shared" si="7"/>
        <v/>
      </c>
    </row>
    <row r="178" spans="2:14" ht="15.75" customHeight="1">
      <c r="B178" s="12">
        <f t="shared" si="6"/>
        <v>131</v>
      </c>
      <c r="C178" s="15"/>
      <c r="D178" s="20"/>
      <c r="E178" s="31"/>
      <c r="F178" s="34"/>
      <c r="G178" s="39"/>
      <c r="H178" s="34"/>
      <c r="I178" s="44"/>
      <c r="J178" s="44"/>
      <c r="K178" s="44"/>
      <c r="L178" s="39"/>
      <c r="M178" s="52"/>
      <c r="N178" s="57" t="str">
        <f t="shared" si="7"/>
        <v/>
      </c>
    </row>
    <row r="179" spans="2:14" ht="15.75" customHeight="1">
      <c r="B179" s="12">
        <f t="shared" si="6"/>
        <v>132</v>
      </c>
      <c r="C179" s="15"/>
      <c r="D179" s="20"/>
      <c r="E179" s="31"/>
      <c r="F179" s="34"/>
      <c r="G179" s="39"/>
      <c r="H179" s="34"/>
      <c r="I179" s="44"/>
      <c r="J179" s="44"/>
      <c r="K179" s="44"/>
      <c r="L179" s="39"/>
      <c r="M179" s="52"/>
      <c r="N179" s="57" t="str">
        <f t="shared" si="7"/>
        <v/>
      </c>
    </row>
    <row r="180" spans="2:14" ht="15.75" customHeight="1">
      <c r="B180" s="12">
        <f t="shared" si="6"/>
        <v>133</v>
      </c>
      <c r="C180" s="15"/>
      <c r="D180" s="20"/>
      <c r="E180" s="31"/>
      <c r="F180" s="34"/>
      <c r="G180" s="39"/>
      <c r="H180" s="34"/>
      <c r="I180" s="44"/>
      <c r="J180" s="44"/>
      <c r="K180" s="44"/>
      <c r="L180" s="39"/>
      <c r="M180" s="52"/>
      <c r="N180" s="57" t="str">
        <f t="shared" si="7"/>
        <v/>
      </c>
    </row>
    <row r="181" spans="2:14" ht="15.75" customHeight="1">
      <c r="B181" s="12">
        <f t="shared" si="6"/>
        <v>134</v>
      </c>
      <c r="C181" s="17"/>
      <c r="D181" s="22"/>
      <c r="E181" s="33"/>
      <c r="F181" s="35"/>
      <c r="G181" s="40"/>
      <c r="H181" s="35"/>
      <c r="I181" s="45"/>
      <c r="J181" s="45"/>
      <c r="K181" s="45"/>
      <c r="L181" s="40"/>
      <c r="M181" s="52"/>
      <c r="N181" s="57" t="str">
        <f t="shared" si="7"/>
        <v/>
      </c>
    </row>
    <row r="182" spans="2:14" ht="15.75" customHeight="1">
      <c r="B182" s="12">
        <f t="shared" si="6"/>
        <v>135</v>
      </c>
      <c r="C182" s="15"/>
      <c r="D182" s="20"/>
      <c r="E182" s="31"/>
      <c r="F182" s="34"/>
      <c r="G182" s="39"/>
      <c r="H182" s="34"/>
      <c r="I182" s="44"/>
      <c r="J182" s="44"/>
      <c r="K182" s="44"/>
      <c r="L182" s="39"/>
      <c r="M182" s="52"/>
      <c r="N182" s="57" t="str">
        <f t="shared" si="7"/>
        <v/>
      </c>
    </row>
    <row r="183" spans="2:14" ht="15.75" customHeight="1">
      <c r="B183" s="12">
        <f t="shared" si="6"/>
        <v>136</v>
      </c>
      <c r="C183" s="15"/>
      <c r="D183" s="20"/>
      <c r="E183" s="31"/>
      <c r="F183" s="34"/>
      <c r="G183" s="39"/>
      <c r="H183" s="34"/>
      <c r="I183" s="44"/>
      <c r="J183" s="44"/>
      <c r="K183" s="44"/>
      <c r="L183" s="39"/>
      <c r="M183" s="52"/>
      <c r="N183" s="57" t="str">
        <f t="shared" si="7"/>
        <v/>
      </c>
    </row>
    <row r="184" spans="2:14" ht="15.75" customHeight="1">
      <c r="B184" s="12">
        <f t="shared" si="6"/>
        <v>137</v>
      </c>
      <c r="C184" s="15"/>
      <c r="D184" s="20"/>
      <c r="E184" s="31"/>
      <c r="F184" s="34"/>
      <c r="G184" s="39"/>
      <c r="H184" s="34"/>
      <c r="I184" s="44"/>
      <c r="J184" s="44"/>
      <c r="K184" s="44"/>
      <c r="L184" s="39"/>
      <c r="M184" s="52"/>
      <c r="N184" s="57" t="str">
        <f t="shared" si="7"/>
        <v/>
      </c>
    </row>
    <row r="185" spans="2:14" ht="15.75" customHeight="1">
      <c r="B185" s="12">
        <f t="shared" si="6"/>
        <v>138</v>
      </c>
      <c r="C185" s="15"/>
      <c r="D185" s="20"/>
      <c r="E185" s="31"/>
      <c r="F185" s="34"/>
      <c r="G185" s="39"/>
      <c r="H185" s="34"/>
      <c r="I185" s="44"/>
      <c r="J185" s="44"/>
      <c r="K185" s="44"/>
      <c r="L185" s="39"/>
      <c r="M185" s="52"/>
      <c r="N185" s="57" t="str">
        <f t="shared" si="7"/>
        <v/>
      </c>
    </row>
    <row r="186" spans="2:14" ht="15.75" customHeight="1">
      <c r="B186" s="12">
        <f t="shared" si="6"/>
        <v>139</v>
      </c>
      <c r="C186" s="15"/>
      <c r="D186" s="20"/>
      <c r="E186" s="31"/>
      <c r="F186" s="34"/>
      <c r="G186" s="39"/>
      <c r="H186" s="34"/>
      <c r="I186" s="44"/>
      <c r="J186" s="44"/>
      <c r="K186" s="44"/>
      <c r="L186" s="39"/>
      <c r="M186" s="52"/>
      <c r="N186" s="57" t="str">
        <f t="shared" si="7"/>
        <v/>
      </c>
    </row>
    <row r="187" spans="2:14" ht="15.75" customHeight="1">
      <c r="B187" s="12">
        <f t="shared" si="6"/>
        <v>140</v>
      </c>
      <c r="C187" s="15"/>
      <c r="D187" s="20"/>
      <c r="E187" s="31"/>
      <c r="F187" s="34"/>
      <c r="G187" s="39"/>
      <c r="H187" s="34"/>
      <c r="I187" s="44"/>
      <c r="J187" s="44"/>
      <c r="K187" s="44"/>
      <c r="L187" s="39"/>
      <c r="M187" s="52"/>
      <c r="N187" s="57" t="str">
        <f t="shared" si="7"/>
        <v/>
      </c>
    </row>
    <row r="188" spans="2:14" ht="15.75" customHeight="1">
      <c r="B188" s="12">
        <f t="shared" si="6"/>
        <v>141</v>
      </c>
      <c r="C188" s="15"/>
      <c r="D188" s="20"/>
      <c r="E188" s="31"/>
      <c r="F188" s="34"/>
      <c r="G188" s="39"/>
      <c r="H188" s="34"/>
      <c r="I188" s="44"/>
      <c r="J188" s="44"/>
      <c r="K188" s="44"/>
      <c r="L188" s="39"/>
      <c r="M188" s="52"/>
      <c r="N188" s="57" t="str">
        <f t="shared" si="7"/>
        <v/>
      </c>
    </row>
    <row r="189" spans="2:14" ht="15.75" customHeight="1">
      <c r="B189" s="12">
        <f t="shared" si="6"/>
        <v>142</v>
      </c>
      <c r="C189" s="15"/>
      <c r="D189" s="20"/>
      <c r="E189" s="31"/>
      <c r="F189" s="34"/>
      <c r="G189" s="39"/>
      <c r="H189" s="34"/>
      <c r="I189" s="44"/>
      <c r="J189" s="44"/>
      <c r="K189" s="44"/>
      <c r="L189" s="39"/>
      <c r="M189" s="52"/>
      <c r="N189" s="57" t="str">
        <f t="shared" si="7"/>
        <v/>
      </c>
    </row>
    <row r="190" spans="2:14" ht="15.75" customHeight="1">
      <c r="B190" s="12">
        <f t="shared" si="6"/>
        <v>143</v>
      </c>
      <c r="C190" s="15"/>
      <c r="D190" s="20"/>
      <c r="E190" s="31"/>
      <c r="F190" s="34"/>
      <c r="G190" s="39"/>
      <c r="H190" s="34"/>
      <c r="I190" s="44"/>
      <c r="J190" s="44"/>
      <c r="K190" s="44"/>
      <c r="L190" s="39"/>
      <c r="M190" s="52"/>
      <c r="N190" s="57" t="str">
        <f t="shared" si="7"/>
        <v/>
      </c>
    </row>
    <row r="191" spans="2:14" ht="15.75" customHeight="1">
      <c r="B191" s="12">
        <f t="shared" si="6"/>
        <v>144</v>
      </c>
      <c r="C191" s="15"/>
      <c r="D191" s="20"/>
      <c r="E191" s="31"/>
      <c r="F191" s="34"/>
      <c r="G191" s="39"/>
      <c r="H191" s="34"/>
      <c r="I191" s="44"/>
      <c r="J191" s="44"/>
      <c r="K191" s="44"/>
      <c r="L191" s="39"/>
      <c r="M191" s="52"/>
      <c r="N191" s="57" t="str">
        <f t="shared" si="7"/>
        <v/>
      </c>
    </row>
    <row r="192" spans="2:14" ht="15.75" customHeight="1">
      <c r="B192" s="12">
        <f t="shared" si="6"/>
        <v>145</v>
      </c>
      <c r="C192" s="15"/>
      <c r="D192" s="20"/>
      <c r="E192" s="31"/>
      <c r="F192" s="34"/>
      <c r="G192" s="39"/>
      <c r="H192" s="34"/>
      <c r="I192" s="44"/>
      <c r="J192" s="44"/>
      <c r="K192" s="44"/>
      <c r="L192" s="39"/>
      <c r="M192" s="52"/>
      <c r="N192" s="57" t="str">
        <f t="shared" si="7"/>
        <v/>
      </c>
    </row>
    <row r="193" spans="2:14" ht="15.75" customHeight="1">
      <c r="B193" s="12">
        <f t="shared" si="6"/>
        <v>146</v>
      </c>
      <c r="C193" s="15"/>
      <c r="D193" s="20"/>
      <c r="E193" s="31"/>
      <c r="F193" s="34"/>
      <c r="G193" s="39"/>
      <c r="H193" s="34"/>
      <c r="I193" s="44"/>
      <c r="J193" s="44"/>
      <c r="K193" s="44"/>
      <c r="L193" s="39"/>
      <c r="M193" s="52"/>
      <c r="N193" s="57" t="str">
        <f t="shared" si="7"/>
        <v/>
      </c>
    </row>
    <row r="194" spans="2:14" ht="15.75" customHeight="1">
      <c r="B194" s="12">
        <f t="shared" si="6"/>
        <v>147</v>
      </c>
      <c r="C194" s="15"/>
      <c r="D194" s="20"/>
      <c r="E194" s="31"/>
      <c r="F194" s="34"/>
      <c r="G194" s="39"/>
      <c r="H194" s="34"/>
      <c r="I194" s="44"/>
      <c r="J194" s="44"/>
      <c r="K194" s="44"/>
      <c r="L194" s="39"/>
      <c r="M194" s="52"/>
      <c r="N194" s="57" t="str">
        <f t="shared" si="7"/>
        <v/>
      </c>
    </row>
    <row r="195" spans="2:14" ht="15.75" customHeight="1">
      <c r="B195" s="12">
        <f t="shared" si="6"/>
        <v>148</v>
      </c>
      <c r="C195" s="15"/>
      <c r="D195" s="20"/>
      <c r="E195" s="31"/>
      <c r="F195" s="34"/>
      <c r="G195" s="39"/>
      <c r="H195" s="34"/>
      <c r="I195" s="44"/>
      <c r="J195" s="44"/>
      <c r="K195" s="44"/>
      <c r="L195" s="39"/>
      <c r="M195" s="52"/>
      <c r="N195" s="57" t="str">
        <f t="shared" si="7"/>
        <v/>
      </c>
    </row>
    <row r="196" spans="2:14" ht="15.75" customHeight="1">
      <c r="B196" s="12">
        <f t="shared" si="6"/>
        <v>149</v>
      </c>
      <c r="C196" s="15"/>
      <c r="D196" s="20"/>
      <c r="E196" s="31"/>
      <c r="F196" s="34"/>
      <c r="G196" s="39"/>
      <c r="H196" s="34"/>
      <c r="I196" s="44"/>
      <c r="J196" s="44"/>
      <c r="K196" s="44"/>
      <c r="L196" s="39"/>
      <c r="M196" s="52"/>
      <c r="N196" s="57" t="str">
        <f t="shared" si="7"/>
        <v/>
      </c>
    </row>
    <row r="197" spans="2:14" ht="15.75" customHeight="1">
      <c r="B197" s="12">
        <f t="shared" si="6"/>
        <v>150</v>
      </c>
      <c r="C197" s="15"/>
      <c r="D197" s="20"/>
      <c r="E197" s="31"/>
      <c r="F197" s="34"/>
      <c r="G197" s="39"/>
      <c r="H197" s="34"/>
      <c r="I197" s="44"/>
      <c r="J197" s="44"/>
      <c r="K197" s="44"/>
      <c r="L197" s="39"/>
      <c r="M197" s="52"/>
      <c r="N197" s="57" t="str">
        <f t="shared" si="7"/>
        <v/>
      </c>
    </row>
    <row r="198" spans="2:14" ht="15.75" customHeight="1">
      <c r="B198" s="12">
        <f t="shared" si="6"/>
        <v>151</v>
      </c>
      <c r="C198" s="15"/>
      <c r="D198" s="20"/>
      <c r="E198" s="31"/>
      <c r="F198" s="34"/>
      <c r="G198" s="39"/>
      <c r="H198" s="34"/>
      <c r="I198" s="44"/>
      <c r="J198" s="44"/>
      <c r="K198" s="44"/>
      <c r="L198" s="39"/>
      <c r="M198" s="52"/>
      <c r="N198" s="57" t="str">
        <f t="shared" si="7"/>
        <v/>
      </c>
    </row>
    <row r="199" spans="2:14" ht="15.75" customHeight="1">
      <c r="B199" s="12">
        <f t="shared" si="6"/>
        <v>152</v>
      </c>
      <c r="C199" s="15"/>
      <c r="D199" s="20"/>
      <c r="E199" s="31"/>
      <c r="F199" s="34"/>
      <c r="G199" s="39"/>
      <c r="H199" s="34"/>
      <c r="I199" s="44"/>
      <c r="J199" s="44"/>
      <c r="K199" s="44"/>
      <c r="L199" s="39"/>
      <c r="M199" s="52"/>
      <c r="N199" s="57" t="str">
        <f t="shared" si="7"/>
        <v/>
      </c>
    </row>
    <row r="200" spans="2:14" ht="15.75" customHeight="1">
      <c r="B200" s="12">
        <f t="shared" si="6"/>
        <v>153</v>
      </c>
      <c r="C200" s="15"/>
      <c r="D200" s="20"/>
      <c r="E200" s="31"/>
      <c r="F200" s="34"/>
      <c r="G200" s="39"/>
      <c r="H200" s="34"/>
      <c r="I200" s="44"/>
      <c r="J200" s="44"/>
      <c r="K200" s="44"/>
      <c r="L200" s="39"/>
      <c r="M200" s="52"/>
      <c r="N200" s="57" t="str">
        <f t="shared" si="7"/>
        <v/>
      </c>
    </row>
    <row r="201" spans="2:14" ht="15.75" customHeight="1">
      <c r="B201" s="12">
        <f t="shared" si="6"/>
        <v>154</v>
      </c>
      <c r="C201" s="15"/>
      <c r="D201" s="20"/>
      <c r="E201" s="31"/>
      <c r="F201" s="34"/>
      <c r="G201" s="39"/>
      <c r="H201" s="34"/>
      <c r="I201" s="44"/>
      <c r="J201" s="44"/>
      <c r="K201" s="44"/>
      <c r="L201" s="39"/>
      <c r="M201" s="52"/>
      <c r="N201" s="57" t="str">
        <f t="shared" si="7"/>
        <v/>
      </c>
    </row>
    <row r="202" spans="2:14" ht="15.75" customHeight="1">
      <c r="B202" s="12">
        <f t="shared" si="6"/>
        <v>155</v>
      </c>
      <c r="C202" s="15"/>
      <c r="D202" s="20"/>
      <c r="E202" s="31"/>
      <c r="F202" s="34"/>
      <c r="G202" s="39"/>
      <c r="H202" s="34"/>
      <c r="I202" s="44"/>
      <c r="J202" s="44"/>
      <c r="K202" s="44"/>
      <c r="L202" s="39"/>
      <c r="M202" s="52"/>
      <c r="N202" s="57" t="str">
        <f t="shared" si="7"/>
        <v/>
      </c>
    </row>
    <row r="203" spans="2:14" ht="15.75" customHeight="1">
      <c r="B203" s="12">
        <f t="shared" si="6"/>
        <v>156</v>
      </c>
      <c r="C203" s="15"/>
      <c r="D203" s="20"/>
      <c r="E203" s="31"/>
      <c r="F203" s="34"/>
      <c r="G203" s="39"/>
      <c r="H203" s="34"/>
      <c r="I203" s="44"/>
      <c r="J203" s="44"/>
      <c r="K203" s="44"/>
      <c r="L203" s="39"/>
      <c r="M203" s="52"/>
      <c r="N203" s="57" t="str">
        <f t="shared" si="7"/>
        <v/>
      </c>
    </row>
    <row r="204" spans="2:14" ht="15.75" customHeight="1">
      <c r="B204" s="12">
        <f t="shared" si="6"/>
        <v>157</v>
      </c>
      <c r="C204" s="15"/>
      <c r="D204" s="20"/>
      <c r="E204" s="31"/>
      <c r="F204" s="34"/>
      <c r="G204" s="39"/>
      <c r="H204" s="34"/>
      <c r="I204" s="44"/>
      <c r="J204" s="44"/>
      <c r="K204" s="44"/>
      <c r="L204" s="39"/>
      <c r="M204" s="52"/>
      <c r="N204" s="57" t="str">
        <f t="shared" si="7"/>
        <v/>
      </c>
    </row>
    <row r="205" spans="2:14" ht="15.75" customHeight="1">
      <c r="B205" s="12">
        <f t="shared" si="6"/>
        <v>158</v>
      </c>
      <c r="C205" s="15"/>
      <c r="D205" s="20"/>
      <c r="E205" s="31"/>
      <c r="F205" s="34"/>
      <c r="G205" s="39"/>
      <c r="H205" s="34"/>
      <c r="I205" s="44"/>
      <c r="J205" s="44"/>
      <c r="K205" s="44"/>
      <c r="L205" s="39"/>
      <c r="M205" s="52"/>
      <c r="N205" s="57" t="str">
        <f t="shared" si="7"/>
        <v/>
      </c>
    </row>
    <row r="206" spans="2:14" ht="15.75" customHeight="1">
      <c r="B206" s="12">
        <f t="shared" si="6"/>
        <v>159</v>
      </c>
      <c r="C206" s="15"/>
      <c r="D206" s="20"/>
      <c r="E206" s="31"/>
      <c r="F206" s="34"/>
      <c r="G206" s="39"/>
      <c r="H206" s="34"/>
      <c r="I206" s="44"/>
      <c r="J206" s="44"/>
      <c r="K206" s="44"/>
      <c r="L206" s="39"/>
      <c r="M206" s="52"/>
      <c r="N206" s="57" t="str">
        <f t="shared" si="7"/>
        <v/>
      </c>
    </row>
    <row r="207" spans="2:14" ht="15.75" customHeight="1">
      <c r="B207" s="12">
        <f t="shared" si="6"/>
        <v>160</v>
      </c>
      <c r="C207" s="15"/>
      <c r="D207" s="20"/>
      <c r="E207" s="31"/>
      <c r="F207" s="34"/>
      <c r="G207" s="39"/>
      <c r="H207" s="34"/>
      <c r="I207" s="44"/>
      <c r="J207" s="44"/>
      <c r="K207" s="44"/>
      <c r="L207" s="39"/>
      <c r="M207" s="52"/>
      <c r="N207" s="57" t="str">
        <f t="shared" si="7"/>
        <v/>
      </c>
    </row>
    <row r="208" spans="2:14" ht="15.75" customHeight="1">
      <c r="B208" s="13" t="s">
        <v>110</v>
      </c>
      <c r="C208" s="18"/>
      <c r="D208" s="18"/>
      <c r="E208" s="18"/>
      <c r="F208" s="18"/>
      <c r="G208" s="18"/>
      <c r="H208" s="18"/>
      <c r="I208" s="18"/>
      <c r="J208" s="18"/>
      <c r="K208" s="18"/>
      <c r="L208" s="50"/>
      <c r="M208" s="53">
        <f>SUM(M168:M207)</f>
        <v>0</v>
      </c>
      <c r="N208" s="58"/>
    </row>
    <row r="210" spans="13:14" ht="16.5" customHeight="1">
      <c r="M210" s="54">
        <f>M52+M104+M156+M208</f>
        <v>0</v>
      </c>
      <c r="N210" s="1" t="s">
        <v>117</v>
      </c>
    </row>
  </sheetData>
  <sheetProtection password="C7A8" sheet="1" objects="1" scenarios="1" formatCells="0" selectLockedCells="1"/>
  <mergeCells count="383">
    <mergeCell ref="B1:N1"/>
    <mergeCell ref="J3:N3"/>
    <mergeCell ref="F11:G11"/>
    <mergeCell ref="H11:L11"/>
    <mergeCell ref="F12:G12"/>
    <mergeCell ref="H12:L12"/>
    <mergeCell ref="F13:G13"/>
    <mergeCell ref="H13:L13"/>
    <mergeCell ref="F14:G14"/>
    <mergeCell ref="H14:L14"/>
    <mergeCell ref="F15:G15"/>
    <mergeCell ref="H15:L15"/>
    <mergeCell ref="F16:G16"/>
    <mergeCell ref="H16:L16"/>
    <mergeCell ref="F17:G17"/>
    <mergeCell ref="H17:L17"/>
    <mergeCell ref="F18:G18"/>
    <mergeCell ref="H18:L18"/>
    <mergeCell ref="F19:G19"/>
    <mergeCell ref="H19:L19"/>
    <mergeCell ref="F20:G20"/>
    <mergeCell ref="H20:L20"/>
    <mergeCell ref="F21:G21"/>
    <mergeCell ref="H21:L21"/>
    <mergeCell ref="F22:G22"/>
    <mergeCell ref="H22:L22"/>
    <mergeCell ref="F23:G23"/>
    <mergeCell ref="H23:L23"/>
    <mergeCell ref="F24:G24"/>
    <mergeCell ref="H24:L24"/>
    <mergeCell ref="F25:G25"/>
    <mergeCell ref="H25:L25"/>
    <mergeCell ref="F26:G26"/>
    <mergeCell ref="H26:L26"/>
    <mergeCell ref="F27:G27"/>
    <mergeCell ref="H27:L27"/>
    <mergeCell ref="F28:G28"/>
    <mergeCell ref="H28:L28"/>
    <mergeCell ref="F29:G29"/>
    <mergeCell ref="H29:L29"/>
    <mergeCell ref="F30:G30"/>
    <mergeCell ref="H30:L30"/>
    <mergeCell ref="F31:G31"/>
    <mergeCell ref="H31:L31"/>
    <mergeCell ref="F32:G32"/>
    <mergeCell ref="H32:L32"/>
    <mergeCell ref="F33:G33"/>
    <mergeCell ref="H33:L33"/>
    <mergeCell ref="F34:G34"/>
    <mergeCell ref="H34:L34"/>
    <mergeCell ref="F35:G35"/>
    <mergeCell ref="H35:L35"/>
    <mergeCell ref="F36:G36"/>
    <mergeCell ref="H36:L36"/>
    <mergeCell ref="F37:G37"/>
    <mergeCell ref="H37:L37"/>
    <mergeCell ref="F38:G38"/>
    <mergeCell ref="H38:L38"/>
    <mergeCell ref="F39:G39"/>
    <mergeCell ref="H39:L39"/>
    <mergeCell ref="F40:G40"/>
    <mergeCell ref="H40:L40"/>
    <mergeCell ref="F41:G41"/>
    <mergeCell ref="H41:L41"/>
    <mergeCell ref="F42:G42"/>
    <mergeCell ref="H42:L42"/>
    <mergeCell ref="F43:G43"/>
    <mergeCell ref="H43:L43"/>
    <mergeCell ref="F44:G44"/>
    <mergeCell ref="H44:L44"/>
    <mergeCell ref="F45:G45"/>
    <mergeCell ref="H45:L45"/>
    <mergeCell ref="F46:G46"/>
    <mergeCell ref="H46:L46"/>
    <mergeCell ref="F47:G47"/>
    <mergeCell ref="H47:L47"/>
    <mergeCell ref="F48:G48"/>
    <mergeCell ref="H48:L48"/>
    <mergeCell ref="F49:G49"/>
    <mergeCell ref="H49:L49"/>
    <mergeCell ref="F50:G50"/>
    <mergeCell ref="H50:L50"/>
    <mergeCell ref="F51:G51"/>
    <mergeCell ref="H51:L51"/>
    <mergeCell ref="B52:L52"/>
    <mergeCell ref="B53:N53"/>
    <mergeCell ref="J55:N55"/>
    <mergeCell ref="F63:G63"/>
    <mergeCell ref="H63:L63"/>
    <mergeCell ref="F64:G64"/>
    <mergeCell ref="H64:L64"/>
    <mergeCell ref="F65:G65"/>
    <mergeCell ref="H65:L65"/>
    <mergeCell ref="F66:G66"/>
    <mergeCell ref="H66:L66"/>
    <mergeCell ref="F67:G67"/>
    <mergeCell ref="H67:L67"/>
    <mergeCell ref="F68:G68"/>
    <mergeCell ref="H68:L68"/>
    <mergeCell ref="F69:G69"/>
    <mergeCell ref="H69:L69"/>
    <mergeCell ref="F70:G70"/>
    <mergeCell ref="H70:L70"/>
    <mergeCell ref="F71:G71"/>
    <mergeCell ref="H71:L71"/>
    <mergeCell ref="F72:G72"/>
    <mergeCell ref="H72:L72"/>
    <mergeCell ref="F73:G73"/>
    <mergeCell ref="H73:L73"/>
    <mergeCell ref="F74:G74"/>
    <mergeCell ref="H74:L74"/>
    <mergeCell ref="F75:G75"/>
    <mergeCell ref="H75:L75"/>
    <mergeCell ref="F76:G76"/>
    <mergeCell ref="H76:L76"/>
    <mergeCell ref="F77:G77"/>
    <mergeCell ref="H77:L77"/>
    <mergeCell ref="F78:G78"/>
    <mergeCell ref="H78:L78"/>
    <mergeCell ref="F79:G79"/>
    <mergeCell ref="H79:L79"/>
    <mergeCell ref="F80:G80"/>
    <mergeCell ref="H80:L80"/>
    <mergeCell ref="F81:G81"/>
    <mergeCell ref="H81:L81"/>
    <mergeCell ref="F82:G82"/>
    <mergeCell ref="H82:L82"/>
    <mergeCell ref="F83:G83"/>
    <mergeCell ref="H83:L83"/>
    <mergeCell ref="F84:G84"/>
    <mergeCell ref="H84:L84"/>
    <mergeCell ref="F85:G85"/>
    <mergeCell ref="H85:L85"/>
    <mergeCell ref="F86:G86"/>
    <mergeCell ref="H86:L86"/>
    <mergeCell ref="F87:G87"/>
    <mergeCell ref="H87:L87"/>
    <mergeCell ref="F88:G88"/>
    <mergeCell ref="H88:L88"/>
    <mergeCell ref="F89:G89"/>
    <mergeCell ref="H89:L89"/>
    <mergeCell ref="F90:G90"/>
    <mergeCell ref="H90:L90"/>
    <mergeCell ref="F91:G91"/>
    <mergeCell ref="H91:L91"/>
    <mergeCell ref="F92:G92"/>
    <mergeCell ref="H92:L92"/>
    <mergeCell ref="F93:G93"/>
    <mergeCell ref="H93:L93"/>
    <mergeCell ref="F94:G94"/>
    <mergeCell ref="H94:L94"/>
    <mergeCell ref="F95:G95"/>
    <mergeCell ref="H95:L95"/>
    <mergeCell ref="F96:G96"/>
    <mergeCell ref="H96:L96"/>
    <mergeCell ref="F97:G97"/>
    <mergeCell ref="H97:L97"/>
    <mergeCell ref="F98:G98"/>
    <mergeCell ref="H98:L98"/>
    <mergeCell ref="F99:G99"/>
    <mergeCell ref="H99:L99"/>
    <mergeCell ref="F100:G100"/>
    <mergeCell ref="H100:L100"/>
    <mergeCell ref="F101:G101"/>
    <mergeCell ref="H101:L101"/>
    <mergeCell ref="F102:G102"/>
    <mergeCell ref="H102:L102"/>
    <mergeCell ref="F103:G103"/>
    <mergeCell ref="H103:L103"/>
    <mergeCell ref="B104:L104"/>
    <mergeCell ref="B105:N105"/>
    <mergeCell ref="J107:N107"/>
    <mergeCell ref="F115:G115"/>
    <mergeCell ref="H115:L115"/>
    <mergeCell ref="F116:G116"/>
    <mergeCell ref="H116:L116"/>
    <mergeCell ref="F117:G117"/>
    <mergeCell ref="H117:L117"/>
    <mergeCell ref="F118:G118"/>
    <mergeCell ref="H118:L118"/>
    <mergeCell ref="F119:G119"/>
    <mergeCell ref="H119:L119"/>
    <mergeCell ref="F120:G120"/>
    <mergeCell ref="H120:L120"/>
    <mergeCell ref="F121:G121"/>
    <mergeCell ref="H121:L121"/>
    <mergeCell ref="F122:G122"/>
    <mergeCell ref="H122:L122"/>
    <mergeCell ref="F123:G123"/>
    <mergeCell ref="H123:L123"/>
    <mergeCell ref="F124:G124"/>
    <mergeCell ref="H124:L124"/>
    <mergeCell ref="F125:G125"/>
    <mergeCell ref="H125:L125"/>
    <mergeCell ref="F126:G126"/>
    <mergeCell ref="H126:L126"/>
    <mergeCell ref="F127:G127"/>
    <mergeCell ref="H127:L127"/>
    <mergeCell ref="F128:G128"/>
    <mergeCell ref="H128:L128"/>
    <mergeCell ref="F129:G129"/>
    <mergeCell ref="H129:L129"/>
    <mergeCell ref="F130:G130"/>
    <mergeCell ref="H130:L130"/>
    <mergeCell ref="F131:G131"/>
    <mergeCell ref="H131:L131"/>
    <mergeCell ref="F132:G132"/>
    <mergeCell ref="H132:L132"/>
    <mergeCell ref="F133:G133"/>
    <mergeCell ref="H133:L133"/>
    <mergeCell ref="F134:G134"/>
    <mergeCell ref="H134:L134"/>
    <mergeCell ref="F135:G135"/>
    <mergeCell ref="H135:L135"/>
    <mergeCell ref="F136:G136"/>
    <mergeCell ref="H136:L136"/>
    <mergeCell ref="F137:G137"/>
    <mergeCell ref="H137:L137"/>
    <mergeCell ref="F138:G138"/>
    <mergeCell ref="H138:L138"/>
    <mergeCell ref="F139:G139"/>
    <mergeCell ref="H139:L139"/>
    <mergeCell ref="F140:G140"/>
    <mergeCell ref="H140:L140"/>
    <mergeCell ref="F141:G141"/>
    <mergeCell ref="H141:L141"/>
    <mergeCell ref="F142:G142"/>
    <mergeCell ref="H142:L142"/>
    <mergeCell ref="F143:G143"/>
    <mergeCell ref="H143:L143"/>
    <mergeCell ref="F144:G144"/>
    <mergeCell ref="H144:L144"/>
    <mergeCell ref="F145:G145"/>
    <mergeCell ref="H145:L145"/>
    <mergeCell ref="F146:G146"/>
    <mergeCell ref="H146:L146"/>
    <mergeCell ref="F147:G147"/>
    <mergeCell ref="H147:L147"/>
    <mergeCell ref="F148:G148"/>
    <mergeCell ref="H148:L148"/>
    <mergeCell ref="F149:G149"/>
    <mergeCell ref="H149:L149"/>
    <mergeCell ref="F150:G150"/>
    <mergeCell ref="H150:L150"/>
    <mergeCell ref="F151:G151"/>
    <mergeCell ref="H151:L151"/>
    <mergeCell ref="F152:G152"/>
    <mergeCell ref="H152:L152"/>
    <mergeCell ref="F153:G153"/>
    <mergeCell ref="H153:L153"/>
    <mergeCell ref="F154:G154"/>
    <mergeCell ref="H154:L154"/>
    <mergeCell ref="F155:G155"/>
    <mergeCell ref="H155:L155"/>
    <mergeCell ref="B156:L156"/>
    <mergeCell ref="B157:N157"/>
    <mergeCell ref="J159:N159"/>
    <mergeCell ref="F167:G167"/>
    <mergeCell ref="H167:L167"/>
    <mergeCell ref="F168:G168"/>
    <mergeCell ref="H168:L168"/>
    <mergeCell ref="F169:G169"/>
    <mergeCell ref="H169:L169"/>
    <mergeCell ref="F170:G170"/>
    <mergeCell ref="H170:L170"/>
    <mergeCell ref="F171:G171"/>
    <mergeCell ref="H171:L171"/>
    <mergeCell ref="F172:G172"/>
    <mergeCell ref="H172:L172"/>
    <mergeCell ref="F173:G173"/>
    <mergeCell ref="H173:L173"/>
    <mergeCell ref="F174:G174"/>
    <mergeCell ref="H174:L174"/>
    <mergeCell ref="F175:G175"/>
    <mergeCell ref="H175:L175"/>
    <mergeCell ref="F176:G176"/>
    <mergeCell ref="H176:L176"/>
    <mergeCell ref="F177:G177"/>
    <mergeCell ref="H177:L177"/>
    <mergeCell ref="F178:G178"/>
    <mergeCell ref="H178:L178"/>
    <mergeCell ref="F179:G179"/>
    <mergeCell ref="H179:L179"/>
    <mergeCell ref="F180:G180"/>
    <mergeCell ref="H180:L180"/>
    <mergeCell ref="F181:G181"/>
    <mergeCell ref="H181:L181"/>
    <mergeCell ref="F182:G182"/>
    <mergeCell ref="H182:L182"/>
    <mergeCell ref="F183:G183"/>
    <mergeCell ref="H183:L183"/>
    <mergeCell ref="F184:G184"/>
    <mergeCell ref="H184:L184"/>
    <mergeCell ref="F185:G185"/>
    <mergeCell ref="H185:L185"/>
    <mergeCell ref="F186:G186"/>
    <mergeCell ref="H186:L186"/>
    <mergeCell ref="F187:G187"/>
    <mergeCell ref="H187:L187"/>
    <mergeCell ref="F188:G188"/>
    <mergeCell ref="H188:L188"/>
    <mergeCell ref="F189:G189"/>
    <mergeCell ref="H189:L189"/>
    <mergeCell ref="F190:G190"/>
    <mergeCell ref="H190:L190"/>
    <mergeCell ref="F191:G191"/>
    <mergeCell ref="H191:L191"/>
    <mergeCell ref="F192:G192"/>
    <mergeCell ref="H192:L192"/>
    <mergeCell ref="F193:G193"/>
    <mergeCell ref="H193:L193"/>
    <mergeCell ref="F194:G194"/>
    <mergeCell ref="H194:L194"/>
    <mergeCell ref="F195:G195"/>
    <mergeCell ref="H195:L195"/>
    <mergeCell ref="F196:G196"/>
    <mergeCell ref="H196:L196"/>
    <mergeCell ref="F197:G197"/>
    <mergeCell ref="H197:L197"/>
    <mergeCell ref="F198:G198"/>
    <mergeCell ref="H198:L198"/>
    <mergeCell ref="F199:G199"/>
    <mergeCell ref="H199:L199"/>
    <mergeCell ref="F200:G200"/>
    <mergeCell ref="H200:L200"/>
    <mergeCell ref="F201:G201"/>
    <mergeCell ref="H201:L201"/>
    <mergeCell ref="F202:G202"/>
    <mergeCell ref="H202:L202"/>
    <mergeCell ref="F203:G203"/>
    <mergeCell ref="H203:L203"/>
    <mergeCell ref="F204:G204"/>
    <mergeCell ref="H204:L204"/>
    <mergeCell ref="F205:G205"/>
    <mergeCell ref="H205:L205"/>
    <mergeCell ref="F206:G206"/>
    <mergeCell ref="H206:L206"/>
    <mergeCell ref="F207:G207"/>
    <mergeCell ref="H207:L207"/>
    <mergeCell ref="B208:L208"/>
    <mergeCell ref="A2:A3"/>
    <mergeCell ref="B2:D3"/>
    <mergeCell ref="E2:H3"/>
    <mergeCell ref="A4:A5"/>
    <mergeCell ref="B4:D5"/>
    <mergeCell ref="E4:H5"/>
    <mergeCell ref="A6:A7"/>
    <mergeCell ref="B6:D7"/>
    <mergeCell ref="E6:F7"/>
    <mergeCell ref="G6:H7"/>
    <mergeCell ref="B8:D9"/>
    <mergeCell ref="E8:F9"/>
    <mergeCell ref="G8:H9"/>
    <mergeCell ref="B54:D55"/>
    <mergeCell ref="E54:H55"/>
    <mergeCell ref="B56:D57"/>
    <mergeCell ref="E56:H57"/>
    <mergeCell ref="B58:D59"/>
    <mergeCell ref="E58:F59"/>
    <mergeCell ref="G58:H59"/>
    <mergeCell ref="B60:D61"/>
    <mergeCell ref="E60:F61"/>
    <mergeCell ref="G60:H61"/>
    <mergeCell ref="B106:D107"/>
    <mergeCell ref="E106:H107"/>
    <mergeCell ref="B108:D109"/>
    <mergeCell ref="E108:H109"/>
    <mergeCell ref="B110:D111"/>
    <mergeCell ref="E110:F111"/>
    <mergeCell ref="G110:H111"/>
    <mergeCell ref="B112:D113"/>
    <mergeCell ref="E112:F113"/>
    <mergeCell ref="G112:H113"/>
    <mergeCell ref="B158:D159"/>
    <mergeCell ref="E158:H159"/>
    <mergeCell ref="B160:D161"/>
    <mergeCell ref="E160:H161"/>
    <mergeCell ref="B162:D163"/>
    <mergeCell ref="E162:F163"/>
    <mergeCell ref="G162:H163"/>
    <mergeCell ref="B164:D165"/>
    <mergeCell ref="E164:F165"/>
    <mergeCell ref="G164:H165"/>
  </mergeCells>
  <phoneticPr fontId="2"/>
  <dataValidations count="2">
    <dataValidation allowBlank="1" showDropDown="1" showInputMessage="1" showErrorMessage="1" sqref="E2:H3 E6:F7"/>
    <dataValidation type="list" allowBlank="1" showDropDown="0" showInputMessage="1" showErrorMessage="1" sqref="G6:H7">
      <formula1>"消耗品費,燃料費,食糧費,印刷製本費,光熱水費,修繕料"</formula1>
    </dataValidation>
  </dataValidations>
  <printOptions horizontalCentered="1"/>
  <pageMargins left="0.59055118110236227" right="0.59055118110236227" top="0.59055118110236227" bottom="0.59055118110236227" header="0.31496062992125984" footer="0.39370078740157483"/>
  <pageSetup paperSize="9" fitToWidth="1" fitToHeight="1" orientation="portrait" usePrinterDefaults="1" r:id="rId1"/>
  <headerFooter>
    <oddHeader>&amp;R&amp;12〔事務様式２〕</oddHeader>
  </headerFooter>
  <colBreaks count="1" manualBreakCount="1">
    <brk id="14"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tabColor rgb="FF0070C0"/>
  </sheetPr>
  <dimension ref="A1:IT210"/>
  <sheetViews>
    <sheetView zoomScaleSheetLayoutView="100" workbookViewId="0">
      <selection activeCell="G6" sqref="G6:H7"/>
    </sheetView>
  </sheetViews>
  <sheetFormatPr defaultRowHeight="16.5" customHeight="1"/>
  <cols>
    <col min="1" max="1" width="9" style="1" bestFit="1" customWidth="1"/>
    <col min="2" max="2" width="3.33203125" style="2" customWidth="1"/>
    <col min="3" max="5" width="3.109375" style="1" customWidth="1"/>
    <col min="6" max="6" width="16.21875" style="1" customWidth="1"/>
    <col min="7" max="7" width="2.44140625" style="1" customWidth="1"/>
    <col min="8" max="8" width="16.88671875" style="1" customWidth="1"/>
    <col min="9" max="9" width="1.88671875" style="1" customWidth="1"/>
    <col min="10" max="12" width="3.109375" style="1" customWidth="1"/>
    <col min="13" max="14" width="10.6640625" style="1" customWidth="1"/>
    <col min="15" max="15" width="13.21875" style="1" customWidth="1"/>
    <col min="16" max="24" width="9" style="1" bestFit="1" customWidth="1"/>
    <col min="25" max="25" width="29.6640625" style="3" customWidth="1"/>
    <col min="26" max="44" width="9" style="3" bestFit="1" customWidth="1"/>
    <col min="45" max="254" width="9" style="1" bestFit="1" customWidth="1"/>
  </cols>
  <sheetData>
    <row r="1" spans="1:44" ht="24" customHeight="1">
      <c r="B1" s="8" t="s">
        <v>101</v>
      </c>
      <c r="C1" s="8"/>
      <c r="D1" s="8"/>
      <c r="E1" s="8"/>
      <c r="F1" s="8"/>
      <c r="G1" s="8"/>
      <c r="H1" s="8"/>
      <c r="I1" s="8"/>
      <c r="J1" s="8"/>
      <c r="K1" s="8"/>
      <c r="L1" s="8"/>
      <c r="M1" s="8"/>
      <c r="N1" s="8"/>
      <c r="Q1" s="66"/>
    </row>
    <row r="2" spans="1:44" ht="16.5" customHeight="1">
      <c r="A2" s="5"/>
      <c r="B2" s="9" t="s">
        <v>102</v>
      </c>
      <c r="C2" s="9"/>
      <c r="D2" s="9"/>
      <c r="E2" s="23" t="s">
        <v>125</v>
      </c>
      <c r="F2" s="23"/>
      <c r="G2" s="23"/>
      <c r="H2" s="23"/>
      <c r="O2" s="59"/>
    </row>
    <row r="3" spans="1:44" ht="16.5" customHeight="1">
      <c r="A3" s="5"/>
      <c r="B3" s="9"/>
      <c r="C3" s="9"/>
      <c r="D3" s="9"/>
      <c r="E3" s="24"/>
      <c r="F3" s="24"/>
      <c r="G3" s="24"/>
      <c r="H3" s="24"/>
      <c r="I3" s="43"/>
      <c r="J3" s="46"/>
      <c r="K3" s="46"/>
      <c r="L3" s="46"/>
      <c r="M3" s="46"/>
      <c r="N3" s="46"/>
      <c r="O3" s="60"/>
    </row>
    <row r="4" spans="1:44" ht="15.75" customHeight="1">
      <c r="A4" s="67"/>
      <c r="B4" s="10" t="s">
        <v>103</v>
      </c>
      <c r="C4" s="10"/>
      <c r="D4" s="10"/>
      <c r="E4" s="25" t="str">
        <f>IF(活動の活動実績明細書と収支決算書!F8="","",活動の活動実績明細書と収支決算書!F8)</f>
        <v/>
      </c>
      <c r="F4" s="25"/>
      <c r="G4" s="25"/>
      <c r="H4" s="25"/>
      <c r="I4" s="43"/>
      <c r="J4" s="47"/>
      <c r="K4" s="49"/>
      <c r="L4" s="49"/>
      <c r="M4" s="49"/>
      <c r="N4" s="49"/>
    </row>
    <row r="5" spans="1:44" ht="15.75" customHeight="1">
      <c r="A5" s="67"/>
      <c r="B5" s="10"/>
      <c r="C5" s="10"/>
      <c r="D5" s="10"/>
      <c r="E5" s="26"/>
      <c r="F5" s="26"/>
      <c r="G5" s="26"/>
      <c r="H5" s="26"/>
      <c r="I5" s="43"/>
      <c r="J5" s="48"/>
      <c r="K5" s="48"/>
      <c r="L5" s="48"/>
      <c r="M5" s="51"/>
      <c r="N5" s="55"/>
      <c r="O5" s="61"/>
    </row>
    <row r="6" spans="1:44" ht="15.75" customHeight="1">
      <c r="A6" s="5"/>
      <c r="B6" s="10" t="s">
        <v>104</v>
      </c>
      <c r="C6" s="10"/>
      <c r="D6" s="10"/>
      <c r="E6" s="27" t="s">
        <v>92</v>
      </c>
      <c r="F6" s="27"/>
      <c r="G6" s="74"/>
      <c r="H6" s="70"/>
      <c r="I6" s="43"/>
      <c r="J6" s="48"/>
      <c r="K6" s="48"/>
      <c r="L6" s="48"/>
      <c r="M6" s="51"/>
      <c r="N6" s="55" t="str">
        <f>IF(M6="","",N5+M6)</f>
        <v/>
      </c>
      <c r="O6" s="62"/>
    </row>
    <row r="7" spans="1:44" ht="15.75" customHeight="1">
      <c r="A7" s="5"/>
      <c r="B7" s="10"/>
      <c r="C7" s="10"/>
      <c r="D7" s="10"/>
      <c r="E7" s="28"/>
      <c r="F7" s="28"/>
      <c r="G7" s="75"/>
      <c r="H7" s="71"/>
      <c r="I7" s="43"/>
      <c r="J7" s="48"/>
      <c r="K7" s="48"/>
      <c r="L7" s="48"/>
      <c r="M7" s="51"/>
      <c r="N7" s="55" t="str">
        <f>IF(M7="","",N6+M7)</f>
        <v/>
      </c>
      <c r="O7" s="63"/>
      <c r="P7" s="65"/>
    </row>
    <row r="8" spans="1:44" ht="15.75" customHeight="1">
      <c r="A8" s="5"/>
      <c r="B8" s="10" t="s">
        <v>105</v>
      </c>
      <c r="C8" s="10"/>
      <c r="D8" s="10"/>
      <c r="E8" s="29">
        <v>1</v>
      </c>
      <c r="F8" s="29"/>
      <c r="G8" s="72"/>
      <c r="H8" s="72"/>
      <c r="I8" s="43"/>
      <c r="J8" s="48"/>
      <c r="K8" s="48"/>
      <c r="L8" s="48"/>
      <c r="M8" s="51"/>
      <c r="N8" s="55" t="str">
        <f>IF(M8="","",N7+M8)</f>
        <v/>
      </c>
      <c r="O8" s="62"/>
      <c r="P8" s="65"/>
    </row>
    <row r="9" spans="1:44" ht="15.75" customHeight="1">
      <c r="B9" s="10"/>
      <c r="C9" s="10"/>
      <c r="D9" s="10"/>
      <c r="E9" s="30"/>
      <c r="F9" s="30"/>
      <c r="G9" s="72"/>
      <c r="H9" s="72"/>
      <c r="I9" s="43"/>
      <c r="J9" s="48"/>
      <c r="K9" s="48"/>
      <c r="L9" s="48"/>
      <c r="M9" s="51"/>
      <c r="N9" s="55" t="str">
        <f>IF(M9="","",N8+M9)</f>
        <v/>
      </c>
    </row>
    <row r="10" spans="1:44" ht="6.75" customHeight="1">
      <c r="N10" s="1" t="str">
        <f>IF(M10="","",#REF!+M10)</f>
        <v/>
      </c>
    </row>
    <row r="11" spans="1:44" ht="15.75" customHeight="1">
      <c r="B11" s="11" t="s">
        <v>106</v>
      </c>
      <c r="C11" s="14" t="s">
        <v>39</v>
      </c>
      <c r="D11" s="19" t="s">
        <v>111</v>
      </c>
      <c r="E11" s="19" t="s">
        <v>6</v>
      </c>
      <c r="F11" s="19" t="s">
        <v>112</v>
      </c>
      <c r="G11" s="19"/>
      <c r="H11" s="19" t="s">
        <v>113</v>
      </c>
      <c r="I11" s="19"/>
      <c r="J11" s="19"/>
      <c r="K11" s="19"/>
      <c r="L11" s="19"/>
      <c r="M11" s="19" t="s">
        <v>114</v>
      </c>
      <c r="N11" s="56" t="s">
        <v>115</v>
      </c>
    </row>
    <row r="12" spans="1:44" s="4" customFormat="1" ht="15.75" customHeight="1">
      <c r="B12" s="12">
        <f t="shared" ref="B12:B51" si="0">ROW()-11</f>
        <v>1</v>
      </c>
      <c r="C12" s="15"/>
      <c r="D12" s="20"/>
      <c r="E12" s="31"/>
      <c r="F12" s="34"/>
      <c r="G12" s="39"/>
      <c r="H12" s="34"/>
      <c r="I12" s="44"/>
      <c r="J12" s="44"/>
      <c r="K12" s="44"/>
      <c r="L12" s="39"/>
      <c r="M12" s="52"/>
      <c r="N12" s="57" t="str">
        <f>IF(M12="","",M12)</f>
        <v/>
      </c>
      <c r="O12" s="64" t="s">
        <v>116</v>
      </c>
      <c r="AQ12" s="3"/>
      <c r="AR12" s="3"/>
    </row>
    <row r="13" spans="1:44" ht="15.75" customHeight="1">
      <c r="B13" s="12">
        <f t="shared" si="0"/>
        <v>2</v>
      </c>
      <c r="C13" s="16"/>
      <c r="D13" s="21"/>
      <c r="E13" s="32"/>
      <c r="F13" s="34"/>
      <c r="G13" s="39"/>
      <c r="H13" s="34"/>
      <c r="I13" s="44"/>
      <c r="J13" s="44"/>
      <c r="K13" s="44"/>
      <c r="L13" s="39"/>
      <c r="M13" s="52"/>
      <c r="N13" s="57" t="str">
        <f t="shared" ref="N13:N51" si="1">IF(M13="","",SUM(N12,M13))</f>
        <v/>
      </c>
    </row>
    <row r="14" spans="1:44" ht="15.75" customHeight="1">
      <c r="B14" s="12">
        <f t="shared" si="0"/>
        <v>3</v>
      </c>
      <c r="C14" s="16"/>
      <c r="D14" s="21"/>
      <c r="E14" s="32"/>
      <c r="F14" s="34"/>
      <c r="G14" s="39"/>
      <c r="H14" s="34"/>
      <c r="I14" s="44"/>
      <c r="J14" s="44"/>
      <c r="K14" s="44"/>
      <c r="L14" s="39"/>
      <c r="M14" s="52"/>
      <c r="N14" s="57" t="str">
        <f t="shared" si="1"/>
        <v/>
      </c>
    </row>
    <row r="15" spans="1:44" s="4" customFormat="1" ht="15.75" customHeight="1">
      <c r="B15" s="12">
        <f t="shared" si="0"/>
        <v>4</v>
      </c>
      <c r="C15" s="15"/>
      <c r="D15" s="20"/>
      <c r="E15" s="31"/>
      <c r="F15" s="34"/>
      <c r="G15" s="39"/>
      <c r="H15" s="34"/>
      <c r="I15" s="44"/>
      <c r="J15" s="44"/>
      <c r="K15" s="44"/>
      <c r="L15" s="39"/>
      <c r="M15" s="52"/>
      <c r="N15" s="57" t="str">
        <f t="shared" si="1"/>
        <v/>
      </c>
      <c r="AQ15" s="3"/>
      <c r="AR15" s="3"/>
    </row>
    <row r="16" spans="1:44" s="4" customFormat="1" ht="15.75" customHeight="1">
      <c r="B16" s="12">
        <f t="shared" si="0"/>
        <v>5</v>
      </c>
      <c r="C16" s="15"/>
      <c r="D16" s="20"/>
      <c r="E16" s="31"/>
      <c r="F16" s="34"/>
      <c r="G16" s="39"/>
      <c r="H16" s="34"/>
      <c r="I16" s="44"/>
      <c r="J16" s="44"/>
      <c r="K16" s="44"/>
      <c r="L16" s="39"/>
      <c r="M16" s="52"/>
      <c r="N16" s="57" t="str">
        <f t="shared" si="1"/>
        <v/>
      </c>
      <c r="AQ16" s="3"/>
      <c r="AR16" s="3"/>
    </row>
    <row r="17" spans="2:44" s="4" customFormat="1" ht="15.75" customHeight="1">
      <c r="B17" s="12">
        <f t="shared" si="0"/>
        <v>6</v>
      </c>
      <c r="C17" s="17"/>
      <c r="D17" s="22"/>
      <c r="E17" s="33"/>
      <c r="F17" s="35"/>
      <c r="G17" s="40"/>
      <c r="H17" s="35"/>
      <c r="I17" s="45"/>
      <c r="J17" s="45"/>
      <c r="K17" s="45"/>
      <c r="L17" s="40"/>
      <c r="M17" s="52"/>
      <c r="N17" s="57" t="str">
        <f t="shared" si="1"/>
        <v/>
      </c>
      <c r="AQ17" s="3"/>
      <c r="AR17" s="3"/>
    </row>
    <row r="18" spans="2:44" ht="15.75" customHeight="1">
      <c r="B18" s="12">
        <f t="shared" si="0"/>
        <v>7</v>
      </c>
      <c r="C18" s="16"/>
      <c r="D18" s="21"/>
      <c r="E18" s="32"/>
      <c r="F18" s="34"/>
      <c r="G18" s="39"/>
      <c r="H18" s="34"/>
      <c r="I18" s="44"/>
      <c r="J18" s="44"/>
      <c r="K18" s="44"/>
      <c r="L18" s="39"/>
      <c r="M18" s="52"/>
      <c r="N18" s="57" t="str">
        <f t="shared" si="1"/>
        <v/>
      </c>
    </row>
    <row r="19" spans="2:44" ht="15.75" customHeight="1">
      <c r="B19" s="12">
        <f t="shared" si="0"/>
        <v>8</v>
      </c>
      <c r="C19" s="16"/>
      <c r="D19" s="21"/>
      <c r="E19" s="32"/>
      <c r="F19" s="34"/>
      <c r="G19" s="39"/>
      <c r="H19" s="34"/>
      <c r="I19" s="44"/>
      <c r="J19" s="44"/>
      <c r="K19" s="44"/>
      <c r="L19" s="39"/>
      <c r="M19" s="52"/>
      <c r="N19" s="57" t="str">
        <f t="shared" si="1"/>
        <v/>
      </c>
    </row>
    <row r="20" spans="2:44" s="4" customFormat="1" ht="15.75" customHeight="1">
      <c r="B20" s="12">
        <f t="shared" si="0"/>
        <v>9</v>
      </c>
      <c r="C20" s="15"/>
      <c r="D20" s="20"/>
      <c r="E20" s="31"/>
      <c r="F20" s="34"/>
      <c r="G20" s="39"/>
      <c r="H20" s="34"/>
      <c r="I20" s="44"/>
      <c r="J20" s="44"/>
      <c r="K20" s="44"/>
      <c r="L20" s="39"/>
      <c r="M20" s="52"/>
      <c r="N20" s="57" t="str">
        <f t="shared" si="1"/>
        <v/>
      </c>
      <c r="AQ20" s="3"/>
      <c r="AR20" s="3"/>
    </row>
    <row r="21" spans="2:44" ht="15.75" customHeight="1">
      <c r="B21" s="12">
        <f t="shared" si="0"/>
        <v>10</v>
      </c>
      <c r="C21" s="16"/>
      <c r="D21" s="21"/>
      <c r="E21" s="32"/>
      <c r="F21" s="34"/>
      <c r="G21" s="39"/>
      <c r="H21" s="34"/>
      <c r="I21" s="44"/>
      <c r="J21" s="44"/>
      <c r="K21" s="44"/>
      <c r="L21" s="39"/>
      <c r="M21" s="52"/>
      <c r="N21" s="57" t="str">
        <f t="shared" si="1"/>
        <v/>
      </c>
    </row>
    <row r="22" spans="2:44" s="4" customFormat="1" ht="15.75" customHeight="1">
      <c r="B22" s="12">
        <f t="shared" si="0"/>
        <v>11</v>
      </c>
      <c r="C22" s="15"/>
      <c r="D22" s="20"/>
      <c r="E22" s="31"/>
      <c r="F22" s="34"/>
      <c r="G22" s="39"/>
      <c r="H22" s="34"/>
      <c r="I22" s="44"/>
      <c r="J22" s="44"/>
      <c r="K22" s="44"/>
      <c r="L22" s="39"/>
      <c r="M22" s="52"/>
      <c r="N22" s="57" t="str">
        <f t="shared" si="1"/>
        <v/>
      </c>
      <c r="AQ22" s="3"/>
      <c r="AR22" s="3"/>
    </row>
    <row r="23" spans="2:44" s="4" customFormat="1" ht="15.75" customHeight="1">
      <c r="B23" s="12">
        <f t="shared" si="0"/>
        <v>12</v>
      </c>
      <c r="C23" s="15"/>
      <c r="D23" s="20"/>
      <c r="E23" s="31"/>
      <c r="F23" s="34"/>
      <c r="G23" s="39"/>
      <c r="H23" s="34"/>
      <c r="I23" s="44"/>
      <c r="J23" s="44"/>
      <c r="K23" s="44"/>
      <c r="L23" s="39"/>
      <c r="M23" s="52"/>
      <c r="N23" s="57" t="str">
        <f t="shared" si="1"/>
        <v/>
      </c>
      <c r="AQ23" s="3"/>
      <c r="AR23" s="3"/>
    </row>
    <row r="24" spans="2:44" s="4" customFormat="1" ht="15.75" customHeight="1">
      <c r="B24" s="12">
        <f t="shared" si="0"/>
        <v>13</v>
      </c>
      <c r="C24" s="15"/>
      <c r="D24" s="20"/>
      <c r="E24" s="31"/>
      <c r="F24" s="34"/>
      <c r="G24" s="39"/>
      <c r="H24" s="34"/>
      <c r="I24" s="44"/>
      <c r="J24" s="44"/>
      <c r="K24" s="44"/>
      <c r="L24" s="39"/>
      <c r="M24" s="52"/>
      <c r="N24" s="57" t="str">
        <f t="shared" si="1"/>
        <v/>
      </c>
      <c r="AQ24" s="3"/>
      <c r="AR24" s="3"/>
    </row>
    <row r="25" spans="2:44" s="4" customFormat="1" ht="15.75" customHeight="1">
      <c r="B25" s="12">
        <f t="shared" si="0"/>
        <v>14</v>
      </c>
      <c r="C25" s="17"/>
      <c r="D25" s="22"/>
      <c r="E25" s="33"/>
      <c r="F25" s="35"/>
      <c r="G25" s="40"/>
      <c r="H25" s="35"/>
      <c r="I25" s="45"/>
      <c r="J25" s="45"/>
      <c r="K25" s="45"/>
      <c r="L25" s="40"/>
      <c r="M25" s="52"/>
      <c r="N25" s="57" t="str">
        <f t="shared" si="1"/>
        <v/>
      </c>
      <c r="AQ25" s="3"/>
      <c r="AR25" s="3"/>
    </row>
    <row r="26" spans="2:44" s="4" customFormat="1" ht="15.75" customHeight="1">
      <c r="B26" s="12">
        <f t="shared" si="0"/>
        <v>15</v>
      </c>
      <c r="C26" s="15"/>
      <c r="D26" s="20"/>
      <c r="E26" s="31"/>
      <c r="F26" s="34"/>
      <c r="G26" s="39"/>
      <c r="H26" s="34"/>
      <c r="I26" s="44"/>
      <c r="J26" s="44"/>
      <c r="K26" s="44"/>
      <c r="L26" s="39"/>
      <c r="M26" s="52"/>
      <c r="N26" s="57" t="str">
        <f t="shared" si="1"/>
        <v/>
      </c>
      <c r="AQ26" s="3"/>
      <c r="AR26" s="3"/>
    </row>
    <row r="27" spans="2:44" s="4" customFormat="1" ht="15.75" customHeight="1">
      <c r="B27" s="12">
        <f t="shared" si="0"/>
        <v>16</v>
      </c>
      <c r="C27" s="15"/>
      <c r="D27" s="20"/>
      <c r="E27" s="31"/>
      <c r="F27" s="34"/>
      <c r="G27" s="39"/>
      <c r="H27" s="34"/>
      <c r="I27" s="44"/>
      <c r="J27" s="44"/>
      <c r="K27" s="44"/>
      <c r="L27" s="39"/>
      <c r="M27" s="52"/>
      <c r="N27" s="57" t="str">
        <f t="shared" si="1"/>
        <v/>
      </c>
      <c r="AQ27" s="3"/>
      <c r="AR27" s="3"/>
    </row>
    <row r="28" spans="2:44" s="4" customFormat="1" ht="15.75" customHeight="1">
      <c r="B28" s="12">
        <f t="shared" si="0"/>
        <v>17</v>
      </c>
      <c r="C28" s="15"/>
      <c r="D28" s="20"/>
      <c r="E28" s="31"/>
      <c r="F28" s="34"/>
      <c r="G28" s="39"/>
      <c r="H28" s="34"/>
      <c r="I28" s="44"/>
      <c r="J28" s="44"/>
      <c r="K28" s="44"/>
      <c r="L28" s="39"/>
      <c r="M28" s="52"/>
      <c r="N28" s="57" t="str">
        <f t="shared" si="1"/>
        <v/>
      </c>
      <c r="AQ28" s="3"/>
      <c r="AR28" s="3"/>
    </row>
    <row r="29" spans="2:44" s="4" customFormat="1" ht="15.75" customHeight="1">
      <c r="B29" s="12">
        <f t="shared" si="0"/>
        <v>18</v>
      </c>
      <c r="C29" s="15"/>
      <c r="D29" s="20"/>
      <c r="E29" s="31"/>
      <c r="F29" s="34"/>
      <c r="G29" s="39"/>
      <c r="H29" s="34"/>
      <c r="I29" s="44"/>
      <c r="J29" s="44"/>
      <c r="K29" s="44"/>
      <c r="L29" s="39"/>
      <c r="M29" s="52"/>
      <c r="N29" s="57" t="str">
        <f t="shared" si="1"/>
        <v/>
      </c>
      <c r="AQ29" s="3"/>
      <c r="AR29" s="3"/>
    </row>
    <row r="30" spans="2:44" s="4" customFormat="1" ht="15.75" customHeight="1">
      <c r="B30" s="12">
        <f t="shared" si="0"/>
        <v>19</v>
      </c>
      <c r="C30" s="15"/>
      <c r="D30" s="20"/>
      <c r="E30" s="31"/>
      <c r="F30" s="34"/>
      <c r="G30" s="39"/>
      <c r="H30" s="34"/>
      <c r="I30" s="44"/>
      <c r="J30" s="44"/>
      <c r="K30" s="44"/>
      <c r="L30" s="39"/>
      <c r="M30" s="52"/>
      <c r="N30" s="57" t="str">
        <f t="shared" si="1"/>
        <v/>
      </c>
      <c r="AQ30" s="3"/>
      <c r="AR30" s="3"/>
    </row>
    <row r="31" spans="2:44" s="4" customFormat="1" ht="15.75" customHeight="1">
      <c r="B31" s="12">
        <f t="shared" si="0"/>
        <v>20</v>
      </c>
      <c r="C31" s="15"/>
      <c r="D31" s="20"/>
      <c r="E31" s="31"/>
      <c r="F31" s="34"/>
      <c r="G31" s="39"/>
      <c r="H31" s="34"/>
      <c r="I31" s="44"/>
      <c r="J31" s="44"/>
      <c r="K31" s="44"/>
      <c r="L31" s="39"/>
      <c r="M31" s="52"/>
      <c r="N31" s="57" t="str">
        <f t="shared" si="1"/>
        <v/>
      </c>
      <c r="AQ31" s="3"/>
      <c r="AR31" s="3"/>
    </row>
    <row r="32" spans="2:44" s="4" customFormat="1" ht="15.75" customHeight="1">
      <c r="B32" s="12">
        <f t="shared" si="0"/>
        <v>21</v>
      </c>
      <c r="C32" s="15"/>
      <c r="D32" s="20"/>
      <c r="E32" s="31"/>
      <c r="F32" s="34"/>
      <c r="G32" s="39"/>
      <c r="H32" s="34"/>
      <c r="I32" s="44"/>
      <c r="J32" s="44"/>
      <c r="K32" s="44"/>
      <c r="L32" s="39"/>
      <c r="M32" s="52"/>
      <c r="N32" s="57" t="str">
        <f t="shared" si="1"/>
        <v/>
      </c>
      <c r="AQ32" s="3"/>
      <c r="AR32" s="3"/>
    </row>
    <row r="33" spans="2:44" s="4" customFormat="1" ht="15.75" customHeight="1">
      <c r="B33" s="12">
        <f t="shared" si="0"/>
        <v>22</v>
      </c>
      <c r="C33" s="15"/>
      <c r="D33" s="20"/>
      <c r="E33" s="31"/>
      <c r="F33" s="34"/>
      <c r="G33" s="39"/>
      <c r="H33" s="34"/>
      <c r="I33" s="44"/>
      <c r="J33" s="44"/>
      <c r="K33" s="44"/>
      <c r="L33" s="39"/>
      <c r="M33" s="52"/>
      <c r="N33" s="57" t="str">
        <f t="shared" si="1"/>
        <v/>
      </c>
      <c r="AQ33" s="3"/>
      <c r="AR33" s="3"/>
    </row>
    <row r="34" spans="2:44" s="4" customFormat="1" ht="15.75" customHeight="1">
      <c r="B34" s="12">
        <f t="shared" si="0"/>
        <v>23</v>
      </c>
      <c r="C34" s="15"/>
      <c r="D34" s="20"/>
      <c r="E34" s="31"/>
      <c r="F34" s="34"/>
      <c r="G34" s="39"/>
      <c r="H34" s="34"/>
      <c r="I34" s="44"/>
      <c r="J34" s="44"/>
      <c r="K34" s="44"/>
      <c r="L34" s="39"/>
      <c r="M34" s="52"/>
      <c r="N34" s="57" t="str">
        <f t="shared" si="1"/>
        <v/>
      </c>
      <c r="AQ34" s="3"/>
      <c r="AR34" s="3"/>
    </row>
    <row r="35" spans="2:44" s="4" customFormat="1" ht="15.75" customHeight="1">
      <c r="B35" s="12">
        <f t="shared" si="0"/>
        <v>24</v>
      </c>
      <c r="C35" s="15"/>
      <c r="D35" s="20"/>
      <c r="E35" s="31"/>
      <c r="F35" s="34"/>
      <c r="G35" s="39"/>
      <c r="H35" s="34"/>
      <c r="I35" s="44"/>
      <c r="J35" s="44"/>
      <c r="K35" s="44"/>
      <c r="L35" s="39"/>
      <c r="M35" s="52"/>
      <c r="N35" s="57" t="str">
        <f t="shared" si="1"/>
        <v/>
      </c>
      <c r="AQ35" s="3"/>
      <c r="AR35" s="3"/>
    </row>
    <row r="36" spans="2:44" s="4" customFormat="1" ht="15.75" customHeight="1">
      <c r="B36" s="12">
        <f t="shared" si="0"/>
        <v>25</v>
      </c>
      <c r="C36" s="15"/>
      <c r="D36" s="20"/>
      <c r="E36" s="31"/>
      <c r="F36" s="34"/>
      <c r="G36" s="39"/>
      <c r="H36" s="34"/>
      <c r="I36" s="44"/>
      <c r="J36" s="44"/>
      <c r="K36" s="44"/>
      <c r="L36" s="39"/>
      <c r="M36" s="52"/>
      <c r="N36" s="57" t="str">
        <f t="shared" si="1"/>
        <v/>
      </c>
      <c r="AQ36" s="3"/>
      <c r="AR36" s="3"/>
    </row>
    <row r="37" spans="2:44" s="4" customFormat="1" ht="15.75" customHeight="1">
      <c r="B37" s="12">
        <f t="shared" si="0"/>
        <v>26</v>
      </c>
      <c r="C37" s="15"/>
      <c r="D37" s="20"/>
      <c r="E37" s="31"/>
      <c r="F37" s="34"/>
      <c r="G37" s="39"/>
      <c r="H37" s="34"/>
      <c r="I37" s="44"/>
      <c r="J37" s="44"/>
      <c r="K37" s="44"/>
      <c r="L37" s="39"/>
      <c r="M37" s="52"/>
      <c r="N37" s="57" t="str">
        <f t="shared" si="1"/>
        <v/>
      </c>
      <c r="AQ37" s="3"/>
      <c r="AR37" s="3"/>
    </row>
    <row r="38" spans="2:44" s="4" customFormat="1" ht="15.75" customHeight="1">
      <c r="B38" s="12">
        <f t="shared" si="0"/>
        <v>27</v>
      </c>
      <c r="C38" s="15"/>
      <c r="D38" s="20"/>
      <c r="E38" s="31"/>
      <c r="F38" s="34"/>
      <c r="G38" s="39"/>
      <c r="H38" s="34"/>
      <c r="I38" s="44"/>
      <c r="J38" s="44"/>
      <c r="K38" s="44"/>
      <c r="L38" s="39"/>
      <c r="M38" s="52"/>
      <c r="N38" s="57" t="str">
        <f t="shared" si="1"/>
        <v/>
      </c>
      <c r="AQ38" s="3"/>
      <c r="AR38" s="3"/>
    </row>
    <row r="39" spans="2:44" s="4" customFormat="1" ht="15.75" customHeight="1">
      <c r="B39" s="12">
        <f t="shared" si="0"/>
        <v>28</v>
      </c>
      <c r="C39" s="15"/>
      <c r="D39" s="20"/>
      <c r="E39" s="31"/>
      <c r="F39" s="34"/>
      <c r="G39" s="39"/>
      <c r="H39" s="34"/>
      <c r="I39" s="44"/>
      <c r="J39" s="44"/>
      <c r="K39" s="44"/>
      <c r="L39" s="39"/>
      <c r="M39" s="52"/>
      <c r="N39" s="57" t="str">
        <f t="shared" si="1"/>
        <v/>
      </c>
      <c r="AQ39" s="3"/>
      <c r="AR39" s="3"/>
    </row>
    <row r="40" spans="2:44" s="4" customFormat="1" ht="15.75" customHeight="1">
      <c r="B40" s="12">
        <f t="shared" si="0"/>
        <v>29</v>
      </c>
      <c r="C40" s="15"/>
      <c r="D40" s="20"/>
      <c r="E40" s="31"/>
      <c r="F40" s="34"/>
      <c r="G40" s="39"/>
      <c r="H40" s="34"/>
      <c r="I40" s="44"/>
      <c r="J40" s="44"/>
      <c r="K40" s="44"/>
      <c r="L40" s="39"/>
      <c r="M40" s="52"/>
      <c r="N40" s="57" t="str">
        <f t="shared" si="1"/>
        <v/>
      </c>
      <c r="AQ40" s="3"/>
      <c r="AR40" s="3"/>
    </row>
    <row r="41" spans="2:44" s="4" customFormat="1" ht="15.75" customHeight="1">
      <c r="B41" s="12">
        <f t="shared" si="0"/>
        <v>30</v>
      </c>
      <c r="C41" s="15"/>
      <c r="D41" s="20"/>
      <c r="E41" s="31"/>
      <c r="F41" s="34"/>
      <c r="G41" s="39"/>
      <c r="H41" s="34"/>
      <c r="I41" s="44"/>
      <c r="J41" s="44"/>
      <c r="K41" s="44"/>
      <c r="L41" s="39"/>
      <c r="M41" s="52"/>
      <c r="N41" s="57" t="str">
        <f t="shared" si="1"/>
        <v/>
      </c>
      <c r="AQ41" s="3"/>
      <c r="AR41" s="3"/>
    </row>
    <row r="42" spans="2:44" s="4" customFormat="1" ht="15.75" customHeight="1">
      <c r="B42" s="12">
        <f t="shared" si="0"/>
        <v>31</v>
      </c>
      <c r="C42" s="15"/>
      <c r="D42" s="20"/>
      <c r="E42" s="31"/>
      <c r="F42" s="34"/>
      <c r="G42" s="39"/>
      <c r="H42" s="34"/>
      <c r="I42" s="44"/>
      <c r="J42" s="44"/>
      <c r="K42" s="44"/>
      <c r="L42" s="39"/>
      <c r="M42" s="52"/>
      <c r="N42" s="57" t="str">
        <f t="shared" si="1"/>
        <v/>
      </c>
      <c r="AQ42" s="3"/>
      <c r="AR42" s="3"/>
    </row>
    <row r="43" spans="2:44" s="4" customFormat="1" ht="15.75" customHeight="1">
      <c r="B43" s="12">
        <f t="shared" si="0"/>
        <v>32</v>
      </c>
      <c r="C43" s="15"/>
      <c r="D43" s="20"/>
      <c r="E43" s="31"/>
      <c r="F43" s="34"/>
      <c r="G43" s="39"/>
      <c r="H43" s="34"/>
      <c r="I43" s="44"/>
      <c r="J43" s="44"/>
      <c r="K43" s="44"/>
      <c r="L43" s="39"/>
      <c r="M43" s="52"/>
      <c r="N43" s="57" t="str">
        <f t="shared" si="1"/>
        <v/>
      </c>
      <c r="AQ43" s="3"/>
      <c r="AR43" s="3"/>
    </row>
    <row r="44" spans="2:44" s="4" customFormat="1" ht="15.75" customHeight="1">
      <c r="B44" s="12">
        <f t="shared" si="0"/>
        <v>33</v>
      </c>
      <c r="C44" s="15"/>
      <c r="D44" s="20"/>
      <c r="E44" s="31"/>
      <c r="F44" s="34"/>
      <c r="G44" s="39"/>
      <c r="H44" s="34"/>
      <c r="I44" s="44"/>
      <c r="J44" s="44"/>
      <c r="K44" s="44"/>
      <c r="L44" s="39"/>
      <c r="M44" s="52"/>
      <c r="N44" s="57" t="str">
        <f t="shared" si="1"/>
        <v/>
      </c>
      <c r="AQ44" s="3"/>
      <c r="AR44" s="3"/>
    </row>
    <row r="45" spans="2:44" s="4" customFormat="1" ht="15.75" customHeight="1">
      <c r="B45" s="12">
        <f t="shared" si="0"/>
        <v>34</v>
      </c>
      <c r="C45" s="15"/>
      <c r="D45" s="20"/>
      <c r="E45" s="31"/>
      <c r="F45" s="34"/>
      <c r="G45" s="39"/>
      <c r="H45" s="34"/>
      <c r="I45" s="44"/>
      <c r="J45" s="44"/>
      <c r="K45" s="44"/>
      <c r="L45" s="39"/>
      <c r="M45" s="52"/>
      <c r="N45" s="57" t="str">
        <f t="shared" si="1"/>
        <v/>
      </c>
      <c r="AQ45" s="3"/>
      <c r="AR45" s="3"/>
    </row>
    <row r="46" spans="2:44" s="4" customFormat="1" ht="15.75" customHeight="1">
      <c r="B46" s="12">
        <f t="shared" si="0"/>
        <v>35</v>
      </c>
      <c r="C46" s="15"/>
      <c r="D46" s="20"/>
      <c r="E46" s="31"/>
      <c r="F46" s="34"/>
      <c r="G46" s="39"/>
      <c r="H46" s="34"/>
      <c r="I46" s="44"/>
      <c r="J46" s="44"/>
      <c r="K46" s="44"/>
      <c r="L46" s="39"/>
      <c r="M46" s="52"/>
      <c r="N46" s="57" t="str">
        <f t="shared" si="1"/>
        <v/>
      </c>
      <c r="AQ46" s="3"/>
      <c r="AR46" s="3"/>
    </row>
    <row r="47" spans="2:44" s="4" customFormat="1" ht="15.75" customHeight="1">
      <c r="B47" s="12">
        <f t="shared" si="0"/>
        <v>36</v>
      </c>
      <c r="C47" s="15"/>
      <c r="D47" s="20"/>
      <c r="E47" s="31"/>
      <c r="F47" s="34"/>
      <c r="G47" s="39"/>
      <c r="H47" s="34"/>
      <c r="I47" s="44"/>
      <c r="J47" s="44"/>
      <c r="K47" s="44"/>
      <c r="L47" s="39"/>
      <c r="M47" s="52"/>
      <c r="N47" s="57" t="str">
        <f t="shared" si="1"/>
        <v/>
      </c>
      <c r="AQ47" s="3"/>
      <c r="AR47" s="3"/>
    </row>
    <row r="48" spans="2:44" s="4" customFormat="1" ht="15.75" customHeight="1">
      <c r="B48" s="12">
        <f t="shared" si="0"/>
        <v>37</v>
      </c>
      <c r="C48" s="15"/>
      <c r="D48" s="20"/>
      <c r="E48" s="31"/>
      <c r="F48" s="34"/>
      <c r="G48" s="39"/>
      <c r="H48" s="34"/>
      <c r="I48" s="44"/>
      <c r="J48" s="44"/>
      <c r="K48" s="44"/>
      <c r="L48" s="39"/>
      <c r="M48" s="52"/>
      <c r="N48" s="57" t="str">
        <f t="shared" si="1"/>
        <v/>
      </c>
      <c r="AQ48" s="3"/>
      <c r="AR48" s="3"/>
    </row>
    <row r="49" spans="2:44" s="4" customFormat="1" ht="15.75" customHeight="1">
      <c r="B49" s="12">
        <f t="shared" si="0"/>
        <v>38</v>
      </c>
      <c r="C49" s="15"/>
      <c r="D49" s="20"/>
      <c r="E49" s="31"/>
      <c r="F49" s="34"/>
      <c r="G49" s="39"/>
      <c r="H49" s="34"/>
      <c r="I49" s="44"/>
      <c r="J49" s="44"/>
      <c r="K49" s="44"/>
      <c r="L49" s="39"/>
      <c r="M49" s="52"/>
      <c r="N49" s="57" t="str">
        <f t="shared" si="1"/>
        <v/>
      </c>
      <c r="AQ49" s="3"/>
      <c r="AR49" s="3"/>
    </row>
    <row r="50" spans="2:44" s="4" customFormat="1" ht="15.75" customHeight="1">
      <c r="B50" s="12">
        <f t="shared" si="0"/>
        <v>39</v>
      </c>
      <c r="C50" s="15"/>
      <c r="D50" s="20"/>
      <c r="E50" s="31"/>
      <c r="F50" s="34"/>
      <c r="G50" s="39"/>
      <c r="H50" s="34"/>
      <c r="I50" s="44"/>
      <c r="J50" s="44"/>
      <c r="K50" s="44"/>
      <c r="L50" s="39"/>
      <c r="M50" s="52"/>
      <c r="N50" s="57" t="str">
        <f t="shared" si="1"/>
        <v/>
      </c>
      <c r="AQ50" s="3"/>
      <c r="AR50" s="3"/>
    </row>
    <row r="51" spans="2:44" s="4" customFormat="1" ht="15.75" customHeight="1">
      <c r="B51" s="12">
        <f t="shared" si="0"/>
        <v>40</v>
      </c>
      <c r="C51" s="15"/>
      <c r="D51" s="20"/>
      <c r="E51" s="31"/>
      <c r="F51" s="34"/>
      <c r="G51" s="39"/>
      <c r="H51" s="34"/>
      <c r="I51" s="44"/>
      <c r="J51" s="44"/>
      <c r="K51" s="44"/>
      <c r="L51" s="39"/>
      <c r="M51" s="52"/>
      <c r="N51" s="57" t="str">
        <f t="shared" si="1"/>
        <v/>
      </c>
      <c r="Y51" s="3"/>
      <c r="Z51" s="3"/>
      <c r="AA51" s="3"/>
      <c r="AB51" s="3"/>
      <c r="AC51" s="3"/>
      <c r="AD51" s="3"/>
      <c r="AE51" s="3"/>
      <c r="AF51" s="3"/>
      <c r="AG51" s="3"/>
      <c r="AH51" s="3"/>
      <c r="AI51" s="3"/>
      <c r="AJ51" s="3"/>
      <c r="AK51" s="3"/>
      <c r="AL51" s="3"/>
      <c r="AM51" s="3"/>
      <c r="AN51" s="3"/>
      <c r="AO51" s="3"/>
      <c r="AP51" s="3"/>
      <c r="AQ51" s="3"/>
      <c r="AR51" s="3"/>
    </row>
    <row r="52" spans="2:44" s="4" customFormat="1" ht="15.75" customHeight="1">
      <c r="B52" s="13" t="s">
        <v>108</v>
      </c>
      <c r="C52" s="18"/>
      <c r="D52" s="18"/>
      <c r="E52" s="18"/>
      <c r="F52" s="18"/>
      <c r="G52" s="18"/>
      <c r="H52" s="18"/>
      <c r="I52" s="18"/>
      <c r="J52" s="18"/>
      <c r="K52" s="18"/>
      <c r="L52" s="50"/>
      <c r="M52" s="53">
        <f>SUM(M12:M51)</f>
        <v>0</v>
      </c>
      <c r="N52" s="58"/>
      <c r="Y52" s="3"/>
      <c r="Z52" s="3"/>
      <c r="AA52" s="3"/>
      <c r="AB52" s="3"/>
      <c r="AC52" s="3"/>
      <c r="AD52" s="3"/>
      <c r="AE52" s="3"/>
      <c r="AF52" s="3"/>
      <c r="AG52" s="3"/>
      <c r="AH52" s="3"/>
      <c r="AI52" s="3"/>
      <c r="AJ52" s="3"/>
      <c r="AK52" s="3"/>
      <c r="AL52" s="3"/>
      <c r="AM52" s="3"/>
      <c r="AN52" s="3"/>
      <c r="AO52" s="3"/>
      <c r="AP52" s="3"/>
      <c r="AQ52" s="3"/>
      <c r="AR52" s="3"/>
    </row>
    <row r="53" spans="2:44" ht="16.5" customHeight="1">
      <c r="B53" s="8" t="s">
        <v>101</v>
      </c>
      <c r="C53" s="8"/>
      <c r="D53" s="8"/>
      <c r="E53" s="8"/>
      <c r="F53" s="8"/>
      <c r="G53" s="8"/>
      <c r="H53" s="8"/>
      <c r="I53" s="8"/>
      <c r="J53" s="8"/>
      <c r="K53" s="8"/>
      <c r="L53" s="8"/>
      <c r="M53" s="8"/>
      <c r="N53" s="8"/>
    </row>
    <row r="54" spans="2:44" ht="16.5" customHeight="1">
      <c r="B54" s="9" t="s">
        <v>102</v>
      </c>
      <c r="C54" s="9"/>
      <c r="D54" s="9"/>
      <c r="E54" s="23" t="str">
        <f>$E$2</f>
        <v>活動交付金</v>
      </c>
      <c r="F54" s="23"/>
      <c r="G54" s="23"/>
      <c r="H54" s="23"/>
    </row>
    <row r="55" spans="2:44" ht="16.5" customHeight="1">
      <c r="B55" s="9"/>
      <c r="C55" s="9"/>
      <c r="D55" s="9"/>
      <c r="E55" s="24"/>
      <c r="F55" s="24"/>
      <c r="G55" s="24"/>
      <c r="H55" s="24"/>
      <c r="I55" s="43"/>
      <c r="J55" s="46"/>
      <c r="K55" s="46"/>
      <c r="L55" s="46"/>
      <c r="M55" s="46"/>
      <c r="N55" s="46"/>
    </row>
    <row r="56" spans="2:44" ht="16.5" customHeight="1">
      <c r="B56" s="10" t="s">
        <v>103</v>
      </c>
      <c r="C56" s="10"/>
      <c r="D56" s="10"/>
      <c r="E56" s="23" t="str">
        <f>$E$4</f>
        <v/>
      </c>
      <c r="F56" s="23"/>
      <c r="G56" s="23"/>
      <c r="H56" s="23"/>
      <c r="I56" s="43"/>
      <c r="J56" s="47"/>
      <c r="K56" s="49"/>
      <c r="L56" s="49"/>
      <c r="M56" s="49"/>
      <c r="N56" s="49"/>
    </row>
    <row r="57" spans="2:44" ht="16.5" customHeight="1">
      <c r="B57" s="10"/>
      <c r="C57" s="10"/>
      <c r="D57" s="10"/>
      <c r="E57" s="24"/>
      <c r="F57" s="24"/>
      <c r="G57" s="24"/>
      <c r="H57" s="24"/>
      <c r="I57" s="43"/>
      <c r="J57" s="48"/>
      <c r="K57" s="48"/>
      <c r="L57" s="48"/>
      <c r="M57" s="51"/>
      <c r="N57" s="55"/>
    </row>
    <row r="58" spans="2:44" ht="16.5" customHeight="1">
      <c r="B58" s="10" t="s">
        <v>104</v>
      </c>
      <c r="C58" s="10"/>
      <c r="D58" s="10"/>
      <c r="E58" s="23" t="str">
        <f>$E$6</f>
        <v>需用費</v>
      </c>
      <c r="F58" s="23"/>
      <c r="G58" s="23">
        <f>$G$6</f>
        <v>0</v>
      </c>
      <c r="H58" s="23"/>
      <c r="I58" s="43"/>
      <c r="J58" s="48"/>
      <c r="K58" s="48"/>
      <c r="L58" s="48"/>
      <c r="M58" s="51"/>
      <c r="N58" s="55"/>
    </row>
    <row r="59" spans="2:44" ht="16.5" customHeight="1">
      <c r="B59" s="10"/>
      <c r="C59" s="10"/>
      <c r="D59" s="10"/>
      <c r="E59" s="24"/>
      <c r="F59" s="24"/>
      <c r="G59" s="24"/>
      <c r="H59" s="24"/>
      <c r="I59" s="43"/>
      <c r="J59" s="48"/>
      <c r="K59" s="48"/>
      <c r="L59" s="48"/>
      <c r="M59" s="51"/>
      <c r="N59" s="55"/>
    </row>
    <row r="60" spans="2:44" ht="16.5" customHeight="1">
      <c r="B60" s="10" t="s">
        <v>105</v>
      </c>
      <c r="C60" s="10"/>
      <c r="D60" s="10"/>
      <c r="E60" s="29">
        <v>2</v>
      </c>
      <c r="F60" s="29"/>
      <c r="G60" s="73"/>
      <c r="H60" s="73"/>
      <c r="I60" s="43"/>
      <c r="J60" s="48"/>
      <c r="K60" s="48"/>
      <c r="L60" s="48"/>
      <c r="M60" s="51"/>
      <c r="N60" s="55"/>
    </row>
    <row r="61" spans="2:44" ht="16.5" customHeight="1">
      <c r="B61" s="10"/>
      <c r="C61" s="10"/>
      <c r="D61" s="10"/>
      <c r="E61" s="30"/>
      <c r="F61" s="30"/>
      <c r="G61" s="73"/>
      <c r="H61" s="73"/>
      <c r="I61" s="43"/>
      <c r="J61" s="48"/>
      <c r="K61" s="48"/>
      <c r="L61" s="48"/>
      <c r="M61" s="51"/>
      <c r="N61" s="55"/>
    </row>
    <row r="62" spans="2:44" ht="7.5" customHeight="1">
      <c r="N62" s="1" t="str">
        <f>IF(M62="","",#REF!+M62)</f>
        <v/>
      </c>
    </row>
    <row r="63" spans="2:44" ht="16.5" customHeight="1">
      <c r="B63" s="11" t="s">
        <v>106</v>
      </c>
      <c r="C63" s="14" t="s">
        <v>39</v>
      </c>
      <c r="D63" s="19" t="s">
        <v>111</v>
      </c>
      <c r="E63" s="19" t="s">
        <v>6</v>
      </c>
      <c r="F63" s="19" t="s">
        <v>112</v>
      </c>
      <c r="G63" s="19"/>
      <c r="H63" s="19" t="s">
        <v>113</v>
      </c>
      <c r="I63" s="19"/>
      <c r="J63" s="19"/>
      <c r="K63" s="19"/>
      <c r="L63" s="19"/>
      <c r="M63" s="19" t="s">
        <v>114</v>
      </c>
      <c r="N63" s="56" t="s">
        <v>115</v>
      </c>
    </row>
    <row r="64" spans="2:44" ht="15.75" customHeight="1">
      <c r="B64" s="12">
        <f t="shared" ref="B64:B103" si="2">ROW()-23</f>
        <v>41</v>
      </c>
      <c r="C64" s="15"/>
      <c r="D64" s="20"/>
      <c r="E64" s="31"/>
      <c r="F64" s="34"/>
      <c r="G64" s="39"/>
      <c r="H64" s="34"/>
      <c r="I64" s="44"/>
      <c r="J64" s="44"/>
      <c r="K64" s="44"/>
      <c r="L64" s="39"/>
      <c r="M64" s="52"/>
      <c r="N64" s="57" t="str">
        <f>IF(M64="","",N51+M64)</f>
        <v/>
      </c>
    </row>
    <row r="65" spans="2:14" ht="15.75" customHeight="1">
      <c r="B65" s="12">
        <f t="shared" si="2"/>
        <v>42</v>
      </c>
      <c r="C65" s="16"/>
      <c r="D65" s="21"/>
      <c r="E65" s="32"/>
      <c r="F65" s="34"/>
      <c r="G65" s="39"/>
      <c r="H65" s="34"/>
      <c r="I65" s="44"/>
      <c r="J65" s="44"/>
      <c r="K65" s="44"/>
      <c r="L65" s="39"/>
      <c r="M65" s="52"/>
      <c r="N65" s="57" t="str">
        <f t="shared" ref="N65:N103" si="3">IF(M65="","",SUM(N64,M65))</f>
        <v/>
      </c>
    </row>
    <row r="66" spans="2:14" ht="15.75" customHeight="1">
      <c r="B66" s="12">
        <f t="shared" si="2"/>
        <v>43</v>
      </c>
      <c r="C66" s="16"/>
      <c r="D66" s="21"/>
      <c r="E66" s="32"/>
      <c r="F66" s="34"/>
      <c r="G66" s="39"/>
      <c r="H66" s="34"/>
      <c r="I66" s="44"/>
      <c r="J66" s="44"/>
      <c r="K66" s="44"/>
      <c r="L66" s="39"/>
      <c r="M66" s="52"/>
      <c r="N66" s="57" t="str">
        <f t="shared" si="3"/>
        <v/>
      </c>
    </row>
    <row r="67" spans="2:14" ht="15.75" customHeight="1">
      <c r="B67" s="12">
        <f t="shared" si="2"/>
        <v>44</v>
      </c>
      <c r="C67" s="15"/>
      <c r="D67" s="20"/>
      <c r="E67" s="31"/>
      <c r="F67" s="34"/>
      <c r="G67" s="39"/>
      <c r="H67" s="34"/>
      <c r="I67" s="44"/>
      <c r="J67" s="44"/>
      <c r="K67" s="44"/>
      <c r="L67" s="39"/>
      <c r="M67" s="52"/>
      <c r="N67" s="57" t="str">
        <f t="shared" si="3"/>
        <v/>
      </c>
    </row>
    <row r="68" spans="2:14" ht="15.75" customHeight="1">
      <c r="B68" s="12">
        <f t="shared" si="2"/>
        <v>45</v>
      </c>
      <c r="C68" s="15"/>
      <c r="D68" s="20"/>
      <c r="E68" s="31"/>
      <c r="F68" s="34"/>
      <c r="G68" s="39"/>
      <c r="H68" s="34"/>
      <c r="I68" s="44"/>
      <c r="J68" s="44"/>
      <c r="K68" s="44"/>
      <c r="L68" s="39"/>
      <c r="M68" s="52"/>
      <c r="N68" s="57" t="str">
        <f t="shared" si="3"/>
        <v/>
      </c>
    </row>
    <row r="69" spans="2:14" ht="15.75" customHeight="1">
      <c r="B69" s="12">
        <f t="shared" si="2"/>
        <v>46</v>
      </c>
      <c r="C69" s="17"/>
      <c r="D69" s="22"/>
      <c r="E69" s="33"/>
      <c r="F69" s="35"/>
      <c r="G69" s="40"/>
      <c r="H69" s="35"/>
      <c r="I69" s="45"/>
      <c r="J69" s="45"/>
      <c r="K69" s="45"/>
      <c r="L69" s="40"/>
      <c r="M69" s="52"/>
      <c r="N69" s="57" t="str">
        <f t="shared" si="3"/>
        <v/>
      </c>
    </row>
    <row r="70" spans="2:14" ht="15.75" customHeight="1">
      <c r="B70" s="12">
        <f t="shared" si="2"/>
        <v>47</v>
      </c>
      <c r="C70" s="16"/>
      <c r="D70" s="21"/>
      <c r="E70" s="32"/>
      <c r="F70" s="34"/>
      <c r="G70" s="39"/>
      <c r="H70" s="34"/>
      <c r="I70" s="44"/>
      <c r="J70" s="44"/>
      <c r="K70" s="44"/>
      <c r="L70" s="39"/>
      <c r="M70" s="52"/>
      <c r="N70" s="57" t="str">
        <f t="shared" si="3"/>
        <v/>
      </c>
    </row>
    <row r="71" spans="2:14" ht="15.75" customHeight="1">
      <c r="B71" s="12">
        <f t="shared" si="2"/>
        <v>48</v>
      </c>
      <c r="C71" s="16"/>
      <c r="D71" s="21"/>
      <c r="E71" s="32"/>
      <c r="F71" s="34"/>
      <c r="G71" s="39"/>
      <c r="H71" s="34"/>
      <c r="I71" s="44"/>
      <c r="J71" s="44"/>
      <c r="K71" s="44"/>
      <c r="L71" s="39"/>
      <c r="M71" s="52"/>
      <c r="N71" s="57" t="str">
        <f t="shared" si="3"/>
        <v/>
      </c>
    </row>
    <row r="72" spans="2:14" ht="15.75" customHeight="1">
      <c r="B72" s="12">
        <f t="shared" si="2"/>
        <v>49</v>
      </c>
      <c r="C72" s="15"/>
      <c r="D72" s="20"/>
      <c r="E72" s="31"/>
      <c r="F72" s="34"/>
      <c r="G72" s="39"/>
      <c r="H72" s="34"/>
      <c r="I72" s="44"/>
      <c r="J72" s="44"/>
      <c r="K72" s="44"/>
      <c r="L72" s="39"/>
      <c r="M72" s="52"/>
      <c r="N72" s="57" t="str">
        <f t="shared" si="3"/>
        <v/>
      </c>
    </row>
    <row r="73" spans="2:14" ht="15.75" customHeight="1">
      <c r="B73" s="12">
        <f t="shared" si="2"/>
        <v>50</v>
      </c>
      <c r="C73" s="16"/>
      <c r="D73" s="21"/>
      <c r="E73" s="32"/>
      <c r="F73" s="34"/>
      <c r="G73" s="39"/>
      <c r="H73" s="34"/>
      <c r="I73" s="44"/>
      <c r="J73" s="44"/>
      <c r="K73" s="44"/>
      <c r="L73" s="39"/>
      <c r="M73" s="52"/>
      <c r="N73" s="57" t="str">
        <f t="shared" si="3"/>
        <v/>
      </c>
    </row>
    <row r="74" spans="2:14" ht="15.75" customHeight="1">
      <c r="B74" s="12">
        <f t="shared" si="2"/>
        <v>51</v>
      </c>
      <c r="C74" s="15"/>
      <c r="D74" s="20"/>
      <c r="E74" s="31"/>
      <c r="F74" s="34"/>
      <c r="G74" s="39"/>
      <c r="H74" s="34"/>
      <c r="I74" s="44"/>
      <c r="J74" s="44"/>
      <c r="K74" s="44"/>
      <c r="L74" s="39"/>
      <c r="M74" s="52"/>
      <c r="N74" s="57" t="str">
        <f t="shared" si="3"/>
        <v/>
      </c>
    </row>
    <row r="75" spans="2:14" ht="15.75" customHeight="1">
      <c r="B75" s="12">
        <f t="shared" si="2"/>
        <v>52</v>
      </c>
      <c r="C75" s="15"/>
      <c r="D75" s="20"/>
      <c r="E75" s="31"/>
      <c r="F75" s="34"/>
      <c r="G75" s="39"/>
      <c r="H75" s="34"/>
      <c r="I75" s="44"/>
      <c r="J75" s="44"/>
      <c r="K75" s="44"/>
      <c r="L75" s="39"/>
      <c r="M75" s="52"/>
      <c r="N75" s="57" t="str">
        <f t="shared" si="3"/>
        <v/>
      </c>
    </row>
    <row r="76" spans="2:14" ht="15.75" customHeight="1">
      <c r="B76" s="12">
        <f t="shared" si="2"/>
        <v>53</v>
      </c>
      <c r="C76" s="15"/>
      <c r="D76" s="20"/>
      <c r="E76" s="31"/>
      <c r="F76" s="34"/>
      <c r="G76" s="39"/>
      <c r="H76" s="34"/>
      <c r="I76" s="44"/>
      <c r="J76" s="44"/>
      <c r="K76" s="44"/>
      <c r="L76" s="39"/>
      <c r="M76" s="52"/>
      <c r="N76" s="57" t="str">
        <f t="shared" si="3"/>
        <v/>
      </c>
    </row>
    <row r="77" spans="2:14" ht="15.75" customHeight="1">
      <c r="B77" s="12">
        <f t="shared" si="2"/>
        <v>54</v>
      </c>
      <c r="C77" s="17"/>
      <c r="D77" s="22"/>
      <c r="E77" s="33"/>
      <c r="F77" s="35"/>
      <c r="G77" s="40"/>
      <c r="H77" s="35"/>
      <c r="I77" s="45"/>
      <c r="J77" s="45"/>
      <c r="K77" s="45"/>
      <c r="L77" s="40"/>
      <c r="M77" s="52"/>
      <c r="N77" s="57" t="str">
        <f t="shared" si="3"/>
        <v/>
      </c>
    </row>
    <row r="78" spans="2:14" ht="15.75" customHeight="1">
      <c r="B78" s="12">
        <f t="shared" si="2"/>
        <v>55</v>
      </c>
      <c r="C78" s="15"/>
      <c r="D78" s="20"/>
      <c r="E78" s="31"/>
      <c r="F78" s="34"/>
      <c r="G78" s="39"/>
      <c r="H78" s="34"/>
      <c r="I78" s="44"/>
      <c r="J78" s="44"/>
      <c r="K78" s="44"/>
      <c r="L78" s="39"/>
      <c r="M78" s="52"/>
      <c r="N78" s="57" t="str">
        <f t="shared" si="3"/>
        <v/>
      </c>
    </row>
    <row r="79" spans="2:14" ht="15.75" customHeight="1">
      <c r="B79" s="12">
        <f t="shared" si="2"/>
        <v>56</v>
      </c>
      <c r="C79" s="15"/>
      <c r="D79" s="20"/>
      <c r="E79" s="31"/>
      <c r="F79" s="34"/>
      <c r="G79" s="39"/>
      <c r="H79" s="34"/>
      <c r="I79" s="44"/>
      <c r="J79" s="44"/>
      <c r="K79" s="44"/>
      <c r="L79" s="39"/>
      <c r="M79" s="52"/>
      <c r="N79" s="57" t="str">
        <f t="shared" si="3"/>
        <v/>
      </c>
    </row>
    <row r="80" spans="2:14" ht="15.75" customHeight="1">
      <c r="B80" s="12">
        <f t="shared" si="2"/>
        <v>57</v>
      </c>
      <c r="C80" s="15"/>
      <c r="D80" s="20"/>
      <c r="E80" s="31"/>
      <c r="F80" s="34"/>
      <c r="G80" s="39"/>
      <c r="H80" s="34"/>
      <c r="I80" s="44"/>
      <c r="J80" s="44"/>
      <c r="K80" s="44"/>
      <c r="L80" s="39"/>
      <c r="M80" s="52"/>
      <c r="N80" s="57" t="str">
        <f t="shared" si="3"/>
        <v/>
      </c>
    </row>
    <row r="81" spans="2:14" ht="15.75" customHeight="1">
      <c r="B81" s="12">
        <f t="shared" si="2"/>
        <v>58</v>
      </c>
      <c r="C81" s="15"/>
      <c r="D81" s="20"/>
      <c r="E81" s="31"/>
      <c r="F81" s="34"/>
      <c r="G81" s="39"/>
      <c r="H81" s="34"/>
      <c r="I81" s="44"/>
      <c r="J81" s="44"/>
      <c r="K81" s="44"/>
      <c r="L81" s="39"/>
      <c r="M81" s="52"/>
      <c r="N81" s="57" t="str">
        <f t="shared" si="3"/>
        <v/>
      </c>
    </row>
    <row r="82" spans="2:14" ht="15.75" customHeight="1">
      <c r="B82" s="12">
        <f t="shared" si="2"/>
        <v>59</v>
      </c>
      <c r="C82" s="15"/>
      <c r="D82" s="20"/>
      <c r="E82" s="31"/>
      <c r="F82" s="34"/>
      <c r="G82" s="39"/>
      <c r="H82" s="34"/>
      <c r="I82" s="44"/>
      <c r="J82" s="44"/>
      <c r="K82" s="44"/>
      <c r="L82" s="39"/>
      <c r="M82" s="52"/>
      <c r="N82" s="57" t="str">
        <f t="shared" si="3"/>
        <v/>
      </c>
    </row>
    <row r="83" spans="2:14" ht="15.75" customHeight="1">
      <c r="B83" s="12">
        <f t="shared" si="2"/>
        <v>60</v>
      </c>
      <c r="C83" s="15"/>
      <c r="D83" s="20"/>
      <c r="E83" s="31"/>
      <c r="F83" s="34"/>
      <c r="G83" s="39"/>
      <c r="H83" s="34"/>
      <c r="I83" s="44"/>
      <c r="J83" s="44"/>
      <c r="K83" s="44"/>
      <c r="L83" s="39"/>
      <c r="M83" s="52"/>
      <c r="N83" s="57" t="str">
        <f t="shared" si="3"/>
        <v/>
      </c>
    </row>
    <row r="84" spans="2:14" ht="15.75" customHeight="1">
      <c r="B84" s="12">
        <f t="shared" si="2"/>
        <v>61</v>
      </c>
      <c r="C84" s="15"/>
      <c r="D84" s="20"/>
      <c r="E84" s="31"/>
      <c r="F84" s="34"/>
      <c r="G84" s="39"/>
      <c r="H84" s="34"/>
      <c r="I84" s="44"/>
      <c r="J84" s="44"/>
      <c r="K84" s="44"/>
      <c r="L84" s="39"/>
      <c r="M84" s="52"/>
      <c r="N84" s="57" t="str">
        <f t="shared" si="3"/>
        <v/>
      </c>
    </row>
    <row r="85" spans="2:14" ht="15.75" customHeight="1">
      <c r="B85" s="12">
        <f t="shared" si="2"/>
        <v>62</v>
      </c>
      <c r="C85" s="15"/>
      <c r="D85" s="20"/>
      <c r="E85" s="31"/>
      <c r="F85" s="34"/>
      <c r="G85" s="39"/>
      <c r="H85" s="34"/>
      <c r="I85" s="44"/>
      <c r="J85" s="44"/>
      <c r="K85" s="44"/>
      <c r="L85" s="39"/>
      <c r="M85" s="52"/>
      <c r="N85" s="57" t="str">
        <f t="shared" si="3"/>
        <v/>
      </c>
    </row>
    <row r="86" spans="2:14" ht="15.75" customHeight="1">
      <c r="B86" s="12">
        <f t="shared" si="2"/>
        <v>63</v>
      </c>
      <c r="C86" s="15"/>
      <c r="D86" s="20"/>
      <c r="E86" s="31"/>
      <c r="F86" s="34"/>
      <c r="G86" s="39"/>
      <c r="H86" s="34"/>
      <c r="I86" s="44"/>
      <c r="J86" s="44"/>
      <c r="K86" s="44"/>
      <c r="L86" s="39"/>
      <c r="M86" s="52"/>
      <c r="N86" s="57" t="str">
        <f t="shared" si="3"/>
        <v/>
      </c>
    </row>
    <row r="87" spans="2:14" ht="15.75" customHeight="1">
      <c r="B87" s="12">
        <f t="shared" si="2"/>
        <v>64</v>
      </c>
      <c r="C87" s="15"/>
      <c r="D87" s="20"/>
      <c r="E87" s="31"/>
      <c r="F87" s="34"/>
      <c r="G87" s="39"/>
      <c r="H87" s="34"/>
      <c r="I87" s="44"/>
      <c r="J87" s="44"/>
      <c r="K87" s="44"/>
      <c r="L87" s="39"/>
      <c r="M87" s="52"/>
      <c r="N87" s="57" t="str">
        <f t="shared" si="3"/>
        <v/>
      </c>
    </row>
    <row r="88" spans="2:14" ht="15.75" customHeight="1">
      <c r="B88" s="12">
        <f t="shared" si="2"/>
        <v>65</v>
      </c>
      <c r="C88" s="15"/>
      <c r="D88" s="20"/>
      <c r="E88" s="31"/>
      <c r="F88" s="34"/>
      <c r="G88" s="39"/>
      <c r="H88" s="34"/>
      <c r="I88" s="44"/>
      <c r="J88" s="44"/>
      <c r="K88" s="44"/>
      <c r="L88" s="39"/>
      <c r="M88" s="52"/>
      <c r="N88" s="57" t="str">
        <f t="shared" si="3"/>
        <v/>
      </c>
    </row>
    <row r="89" spans="2:14" ht="15.75" customHeight="1">
      <c r="B89" s="12">
        <f t="shared" si="2"/>
        <v>66</v>
      </c>
      <c r="C89" s="15"/>
      <c r="D89" s="20"/>
      <c r="E89" s="31"/>
      <c r="F89" s="34"/>
      <c r="G89" s="39"/>
      <c r="H89" s="34"/>
      <c r="I89" s="44"/>
      <c r="J89" s="44"/>
      <c r="K89" s="44"/>
      <c r="L89" s="39"/>
      <c r="M89" s="52"/>
      <c r="N89" s="57" t="str">
        <f t="shared" si="3"/>
        <v/>
      </c>
    </row>
    <row r="90" spans="2:14" ht="15.75" customHeight="1">
      <c r="B90" s="12">
        <f t="shared" si="2"/>
        <v>67</v>
      </c>
      <c r="C90" s="15"/>
      <c r="D90" s="20"/>
      <c r="E90" s="31"/>
      <c r="F90" s="34"/>
      <c r="G90" s="39"/>
      <c r="H90" s="34"/>
      <c r="I90" s="44"/>
      <c r="J90" s="44"/>
      <c r="K90" s="44"/>
      <c r="L90" s="39"/>
      <c r="M90" s="52"/>
      <c r="N90" s="57" t="str">
        <f t="shared" si="3"/>
        <v/>
      </c>
    </row>
    <row r="91" spans="2:14" ht="15.75" customHeight="1">
      <c r="B91" s="12">
        <f t="shared" si="2"/>
        <v>68</v>
      </c>
      <c r="C91" s="15"/>
      <c r="D91" s="20"/>
      <c r="E91" s="31"/>
      <c r="F91" s="34"/>
      <c r="G91" s="39"/>
      <c r="H91" s="34"/>
      <c r="I91" s="44"/>
      <c r="J91" s="44"/>
      <c r="K91" s="44"/>
      <c r="L91" s="39"/>
      <c r="M91" s="52"/>
      <c r="N91" s="57" t="str">
        <f t="shared" si="3"/>
        <v/>
      </c>
    </row>
    <row r="92" spans="2:14" ht="15.75" customHeight="1">
      <c r="B92" s="12">
        <f t="shared" si="2"/>
        <v>69</v>
      </c>
      <c r="C92" s="15"/>
      <c r="D92" s="20"/>
      <c r="E92" s="31"/>
      <c r="F92" s="34"/>
      <c r="G92" s="39"/>
      <c r="H92" s="34"/>
      <c r="I92" s="44"/>
      <c r="J92" s="44"/>
      <c r="K92" s="44"/>
      <c r="L92" s="39"/>
      <c r="M92" s="52"/>
      <c r="N92" s="57" t="str">
        <f t="shared" si="3"/>
        <v/>
      </c>
    </row>
    <row r="93" spans="2:14" ht="15.75" customHeight="1">
      <c r="B93" s="12">
        <f t="shared" si="2"/>
        <v>70</v>
      </c>
      <c r="C93" s="15"/>
      <c r="D93" s="20"/>
      <c r="E93" s="31"/>
      <c r="F93" s="34"/>
      <c r="G93" s="39"/>
      <c r="H93" s="34"/>
      <c r="I93" s="44"/>
      <c r="J93" s="44"/>
      <c r="K93" s="44"/>
      <c r="L93" s="39"/>
      <c r="M93" s="52"/>
      <c r="N93" s="57" t="str">
        <f t="shared" si="3"/>
        <v/>
      </c>
    </row>
    <row r="94" spans="2:14" ht="15.75" customHeight="1">
      <c r="B94" s="12">
        <f t="shared" si="2"/>
        <v>71</v>
      </c>
      <c r="C94" s="15"/>
      <c r="D94" s="20"/>
      <c r="E94" s="31"/>
      <c r="F94" s="34"/>
      <c r="G94" s="39"/>
      <c r="H94" s="34"/>
      <c r="I94" s="44"/>
      <c r="J94" s="44"/>
      <c r="K94" s="44"/>
      <c r="L94" s="39"/>
      <c r="M94" s="52"/>
      <c r="N94" s="57" t="str">
        <f t="shared" si="3"/>
        <v/>
      </c>
    </row>
    <row r="95" spans="2:14" ht="15.75" customHeight="1">
      <c r="B95" s="12">
        <f t="shared" si="2"/>
        <v>72</v>
      </c>
      <c r="C95" s="15"/>
      <c r="D95" s="20"/>
      <c r="E95" s="31"/>
      <c r="F95" s="34"/>
      <c r="G95" s="39"/>
      <c r="H95" s="34"/>
      <c r="I95" s="44"/>
      <c r="J95" s="44"/>
      <c r="K95" s="44"/>
      <c r="L95" s="39"/>
      <c r="M95" s="52"/>
      <c r="N95" s="57" t="str">
        <f t="shared" si="3"/>
        <v/>
      </c>
    </row>
    <row r="96" spans="2:14" ht="15.75" customHeight="1">
      <c r="B96" s="12">
        <f t="shared" si="2"/>
        <v>73</v>
      </c>
      <c r="C96" s="15"/>
      <c r="D96" s="20"/>
      <c r="E96" s="31"/>
      <c r="F96" s="34"/>
      <c r="G96" s="39"/>
      <c r="H96" s="34"/>
      <c r="I96" s="44"/>
      <c r="J96" s="44"/>
      <c r="K96" s="44"/>
      <c r="L96" s="39"/>
      <c r="M96" s="52"/>
      <c r="N96" s="57" t="str">
        <f t="shared" si="3"/>
        <v/>
      </c>
    </row>
    <row r="97" spans="2:14" ht="15.75" customHeight="1">
      <c r="B97" s="12">
        <f t="shared" si="2"/>
        <v>74</v>
      </c>
      <c r="C97" s="15"/>
      <c r="D97" s="20"/>
      <c r="E97" s="31"/>
      <c r="F97" s="34"/>
      <c r="G97" s="39"/>
      <c r="H97" s="34"/>
      <c r="I97" s="44"/>
      <c r="J97" s="44"/>
      <c r="K97" s="44"/>
      <c r="L97" s="39"/>
      <c r="M97" s="52"/>
      <c r="N97" s="57" t="str">
        <f t="shared" si="3"/>
        <v/>
      </c>
    </row>
    <row r="98" spans="2:14" ht="15.75" customHeight="1">
      <c r="B98" s="12">
        <f t="shared" si="2"/>
        <v>75</v>
      </c>
      <c r="C98" s="15"/>
      <c r="D98" s="20"/>
      <c r="E98" s="31"/>
      <c r="F98" s="34"/>
      <c r="G98" s="39"/>
      <c r="H98" s="34"/>
      <c r="I98" s="44"/>
      <c r="J98" s="44"/>
      <c r="K98" s="44"/>
      <c r="L98" s="39"/>
      <c r="M98" s="52"/>
      <c r="N98" s="57" t="str">
        <f t="shared" si="3"/>
        <v/>
      </c>
    </row>
    <row r="99" spans="2:14" ht="15.75" customHeight="1">
      <c r="B99" s="12">
        <f t="shared" si="2"/>
        <v>76</v>
      </c>
      <c r="C99" s="15"/>
      <c r="D99" s="20"/>
      <c r="E99" s="31"/>
      <c r="F99" s="34"/>
      <c r="G99" s="39"/>
      <c r="H99" s="34"/>
      <c r="I99" s="44"/>
      <c r="J99" s="44"/>
      <c r="K99" s="44"/>
      <c r="L99" s="39"/>
      <c r="M99" s="52"/>
      <c r="N99" s="57" t="str">
        <f t="shared" si="3"/>
        <v/>
      </c>
    </row>
    <row r="100" spans="2:14" ht="15.75" customHeight="1">
      <c r="B100" s="12">
        <f t="shared" si="2"/>
        <v>77</v>
      </c>
      <c r="C100" s="15"/>
      <c r="D100" s="20"/>
      <c r="E100" s="31"/>
      <c r="F100" s="34"/>
      <c r="G100" s="39"/>
      <c r="H100" s="34"/>
      <c r="I100" s="44"/>
      <c r="J100" s="44"/>
      <c r="K100" s="44"/>
      <c r="L100" s="39"/>
      <c r="M100" s="52"/>
      <c r="N100" s="57" t="str">
        <f t="shared" si="3"/>
        <v/>
      </c>
    </row>
    <row r="101" spans="2:14" ht="15.75" customHeight="1">
      <c r="B101" s="12">
        <f t="shared" si="2"/>
        <v>78</v>
      </c>
      <c r="C101" s="15"/>
      <c r="D101" s="20"/>
      <c r="E101" s="31"/>
      <c r="F101" s="34"/>
      <c r="G101" s="39"/>
      <c r="H101" s="34"/>
      <c r="I101" s="44"/>
      <c r="J101" s="44"/>
      <c r="K101" s="44"/>
      <c r="L101" s="39"/>
      <c r="M101" s="52"/>
      <c r="N101" s="57" t="str">
        <f t="shared" si="3"/>
        <v/>
      </c>
    </row>
    <row r="102" spans="2:14" ht="15.75" customHeight="1">
      <c r="B102" s="12">
        <f t="shared" si="2"/>
        <v>79</v>
      </c>
      <c r="C102" s="15"/>
      <c r="D102" s="20"/>
      <c r="E102" s="31"/>
      <c r="F102" s="34"/>
      <c r="G102" s="39"/>
      <c r="H102" s="34"/>
      <c r="I102" s="44"/>
      <c r="J102" s="44"/>
      <c r="K102" s="44"/>
      <c r="L102" s="39"/>
      <c r="M102" s="52"/>
      <c r="N102" s="57" t="str">
        <f t="shared" si="3"/>
        <v/>
      </c>
    </row>
    <row r="103" spans="2:14" ht="15.75" customHeight="1">
      <c r="B103" s="12">
        <f t="shared" si="2"/>
        <v>80</v>
      </c>
      <c r="C103" s="15"/>
      <c r="D103" s="20"/>
      <c r="E103" s="31"/>
      <c r="F103" s="34"/>
      <c r="G103" s="39"/>
      <c r="H103" s="34"/>
      <c r="I103" s="44"/>
      <c r="J103" s="44"/>
      <c r="K103" s="44"/>
      <c r="L103" s="39"/>
      <c r="M103" s="52"/>
      <c r="N103" s="57" t="str">
        <f t="shared" si="3"/>
        <v/>
      </c>
    </row>
    <row r="104" spans="2:14" ht="16.5" customHeight="1">
      <c r="B104" s="13" t="s">
        <v>109</v>
      </c>
      <c r="C104" s="18"/>
      <c r="D104" s="18"/>
      <c r="E104" s="18"/>
      <c r="F104" s="18"/>
      <c r="G104" s="18"/>
      <c r="H104" s="18"/>
      <c r="I104" s="18"/>
      <c r="J104" s="18"/>
      <c r="K104" s="18"/>
      <c r="L104" s="50"/>
      <c r="M104" s="53">
        <f>SUM(M64:M103)</f>
        <v>0</v>
      </c>
      <c r="N104" s="58"/>
    </row>
    <row r="105" spans="2:14" ht="16.5" customHeight="1">
      <c r="B105" s="8" t="s">
        <v>101</v>
      </c>
      <c r="C105" s="8"/>
      <c r="D105" s="8"/>
      <c r="E105" s="8"/>
      <c r="F105" s="8"/>
      <c r="G105" s="8"/>
      <c r="H105" s="8"/>
      <c r="I105" s="8"/>
      <c r="J105" s="8"/>
      <c r="K105" s="8"/>
      <c r="L105" s="8"/>
      <c r="M105" s="8"/>
      <c r="N105" s="8"/>
    </row>
    <row r="106" spans="2:14" ht="16.5" customHeight="1">
      <c r="B106" s="9" t="s">
        <v>102</v>
      </c>
      <c r="C106" s="9"/>
      <c r="D106" s="9"/>
      <c r="E106" s="23" t="str">
        <f>$E$2</f>
        <v>活動交付金</v>
      </c>
      <c r="F106" s="23"/>
      <c r="G106" s="23"/>
      <c r="H106" s="23"/>
    </row>
    <row r="107" spans="2:14" ht="16.5" customHeight="1">
      <c r="B107" s="9"/>
      <c r="C107" s="9"/>
      <c r="D107" s="9"/>
      <c r="E107" s="24"/>
      <c r="F107" s="24"/>
      <c r="G107" s="24"/>
      <c r="H107" s="24"/>
      <c r="I107" s="43"/>
      <c r="J107" s="46"/>
      <c r="K107" s="46"/>
      <c r="L107" s="46"/>
      <c r="M107" s="46"/>
      <c r="N107" s="46"/>
    </row>
    <row r="108" spans="2:14" ht="16.5" customHeight="1">
      <c r="B108" s="10" t="s">
        <v>103</v>
      </c>
      <c r="C108" s="10"/>
      <c r="D108" s="10"/>
      <c r="E108" s="23" t="str">
        <f>$E$4</f>
        <v/>
      </c>
      <c r="F108" s="23"/>
      <c r="G108" s="23"/>
      <c r="H108" s="23"/>
      <c r="I108" s="43"/>
      <c r="J108" s="47"/>
      <c r="K108" s="49"/>
      <c r="L108" s="49"/>
      <c r="M108" s="49"/>
      <c r="N108" s="49"/>
    </row>
    <row r="109" spans="2:14" ht="16.5" customHeight="1">
      <c r="B109" s="10"/>
      <c r="C109" s="10"/>
      <c r="D109" s="10"/>
      <c r="E109" s="24"/>
      <c r="F109" s="24"/>
      <c r="G109" s="24"/>
      <c r="H109" s="24"/>
      <c r="I109" s="43"/>
      <c r="J109" s="48"/>
      <c r="K109" s="48"/>
      <c r="L109" s="48"/>
      <c r="M109" s="51"/>
      <c r="N109" s="55"/>
    </row>
    <row r="110" spans="2:14" ht="16.5" customHeight="1">
      <c r="B110" s="10" t="s">
        <v>104</v>
      </c>
      <c r="C110" s="10"/>
      <c r="D110" s="10"/>
      <c r="E110" s="23" t="str">
        <f>$E$6</f>
        <v>需用費</v>
      </c>
      <c r="F110" s="23"/>
      <c r="G110" s="23">
        <f>$G$6</f>
        <v>0</v>
      </c>
      <c r="H110" s="23"/>
      <c r="I110" s="43"/>
      <c r="J110" s="48"/>
      <c r="K110" s="48"/>
      <c r="L110" s="48"/>
      <c r="M110" s="51"/>
      <c r="N110" s="55"/>
    </row>
    <row r="111" spans="2:14" ht="16.5" customHeight="1">
      <c r="B111" s="10"/>
      <c r="C111" s="10"/>
      <c r="D111" s="10"/>
      <c r="E111" s="24"/>
      <c r="F111" s="24"/>
      <c r="G111" s="24"/>
      <c r="H111" s="24"/>
      <c r="I111" s="43"/>
      <c r="J111" s="48"/>
      <c r="K111" s="48"/>
      <c r="L111" s="48"/>
      <c r="M111" s="51"/>
      <c r="N111" s="55"/>
    </row>
    <row r="112" spans="2:14" ht="16.5" customHeight="1">
      <c r="B112" s="10" t="s">
        <v>105</v>
      </c>
      <c r="C112" s="10"/>
      <c r="D112" s="10"/>
      <c r="E112" s="29">
        <v>3</v>
      </c>
      <c r="F112" s="29"/>
      <c r="G112" s="73"/>
      <c r="H112" s="73"/>
      <c r="I112" s="43"/>
      <c r="J112" s="48"/>
      <c r="K112" s="48"/>
      <c r="L112" s="48"/>
      <c r="M112" s="51"/>
      <c r="N112" s="55"/>
    </row>
    <row r="113" spans="2:14" ht="16.5" customHeight="1">
      <c r="B113" s="10"/>
      <c r="C113" s="10"/>
      <c r="D113" s="10"/>
      <c r="E113" s="30"/>
      <c r="F113" s="30"/>
      <c r="G113" s="73"/>
      <c r="H113" s="73"/>
      <c r="I113" s="43"/>
      <c r="J113" s="48"/>
      <c r="K113" s="48"/>
      <c r="L113" s="48"/>
      <c r="M113" s="51"/>
      <c r="N113" s="55"/>
    </row>
    <row r="114" spans="2:14" ht="7.5" customHeight="1">
      <c r="N114" s="1" t="str">
        <f>IF(M114="","",#REF!+M114)</f>
        <v/>
      </c>
    </row>
    <row r="115" spans="2:14" ht="16.5" customHeight="1">
      <c r="B115" s="11" t="s">
        <v>106</v>
      </c>
      <c r="C115" s="14" t="s">
        <v>39</v>
      </c>
      <c r="D115" s="19" t="s">
        <v>111</v>
      </c>
      <c r="E115" s="19" t="s">
        <v>6</v>
      </c>
      <c r="F115" s="19" t="s">
        <v>112</v>
      </c>
      <c r="G115" s="19"/>
      <c r="H115" s="19" t="s">
        <v>113</v>
      </c>
      <c r="I115" s="19"/>
      <c r="J115" s="19"/>
      <c r="K115" s="19"/>
      <c r="L115" s="19"/>
      <c r="M115" s="19" t="s">
        <v>114</v>
      </c>
      <c r="N115" s="56" t="s">
        <v>115</v>
      </c>
    </row>
    <row r="116" spans="2:14" ht="15.75" customHeight="1">
      <c r="B116" s="12">
        <f t="shared" ref="B116:B155" si="4">ROW()-35</f>
        <v>81</v>
      </c>
      <c r="C116" s="15"/>
      <c r="D116" s="20"/>
      <c r="E116" s="31"/>
      <c r="F116" s="34"/>
      <c r="G116" s="39"/>
      <c r="H116" s="34"/>
      <c r="I116" s="44"/>
      <c r="J116" s="44"/>
      <c r="K116" s="44"/>
      <c r="L116" s="39"/>
      <c r="M116" s="52"/>
      <c r="N116" s="57" t="str">
        <f>IF(M116="","",N103+M116)</f>
        <v/>
      </c>
    </row>
    <row r="117" spans="2:14" ht="15.75" customHeight="1">
      <c r="B117" s="12">
        <f t="shared" si="4"/>
        <v>82</v>
      </c>
      <c r="C117" s="16"/>
      <c r="D117" s="21"/>
      <c r="E117" s="32"/>
      <c r="F117" s="34"/>
      <c r="G117" s="39"/>
      <c r="H117" s="34"/>
      <c r="I117" s="44"/>
      <c r="J117" s="44"/>
      <c r="K117" s="44"/>
      <c r="L117" s="39"/>
      <c r="M117" s="52"/>
      <c r="N117" s="57" t="str">
        <f t="shared" ref="N117:N155" si="5">IF(M117="","",SUM(N116,M117))</f>
        <v/>
      </c>
    </row>
    <row r="118" spans="2:14" ht="15.75" customHeight="1">
      <c r="B118" s="12">
        <f t="shared" si="4"/>
        <v>83</v>
      </c>
      <c r="C118" s="16"/>
      <c r="D118" s="21"/>
      <c r="E118" s="32"/>
      <c r="F118" s="34"/>
      <c r="G118" s="39"/>
      <c r="H118" s="34"/>
      <c r="I118" s="44"/>
      <c r="J118" s="44"/>
      <c r="K118" s="44"/>
      <c r="L118" s="39"/>
      <c r="M118" s="52"/>
      <c r="N118" s="57" t="str">
        <f t="shared" si="5"/>
        <v/>
      </c>
    </row>
    <row r="119" spans="2:14" ht="15.75" customHeight="1">
      <c r="B119" s="12">
        <f t="shared" si="4"/>
        <v>84</v>
      </c>
      <c r="C119" s="15"/>
      <c r="D119" s="20"/>
      <c r="E119" s="31"/>
      <c r="F119" s="34"/>
      <c r="G119" s="39"/>
      <c r="H119" s="34"/>
      <c r="I119" s="44"/>
      <c r="J119" s="44"/>
      <c r="K119" s="44"/>
      <c r="L119" s="39"/>
      <c r="M119" s="52"/>
      <c r="N119" s="57" t="str">
        <f t="shared" si="5"/>
        <v/>
      </c>
    </row>
    <row r="120" spans="2:14" ht="15.75" customHeight="1">
      <c r="B120" s="12">
        <f t="shared" si="4"/>
        <v>85</v>
      </c>
      <c r="C120" s="15"/>
      <c r="D120" s="20"/>
      <c r="E120" s="31"/>
      <c r="F120" s="34"/>
      <c r="G120" s="39"/>
      <c r="H120" s="34"/>
      <c r="I120" s="44"/>
      <c r="J120" s="44"/>
      <c r="K120" s="44"/>
      <c r="L120" s="39"/>
      <c r="M120" s="52"/>
      <c r="N120" s="57" t="str">
        <f t="shared" si="5"/>
        <v/>
      </c>
    </row>
    <row r="121" spans="2:14" ht="15.75" customHeight="1">
      <c r="B121" s="12">
        <f t="shared" si="4"/>
        <v>86</v>
      </c>
      <c r="C121" s="17"/>
      <c r="D121" s="22"/>
      <c r="E121" s="33"/>
      <c r="F121" s="35"/>
      <c r="G121" s="40"/>
      <c r="H121" s="35"/>
      <c r="I121" s="45"/>
      <c r="J121" s="45"/>
      <c r="K121" s="45"/>
      <c r="L121" s="40"/>
      <c r="M121" s="52"/>
      <c r="N121" s="57" t="str">
        <f t="shared" si="5"/>
        <v/>
      </c>
    </row>
    <row r="122" spans="2:14" ht="15.75" customHeight="1">
      <c r="B122" s="12">
        <f t="shared" si="4"/>
        <v>87</v>
      </c>
      <c r="C122" s="16"/>
      <c r="D122" s="21"/>
      <c r="E122" s="32"/>
      <c r="F122" s="34"/>
      <c r="G122" s="39"/>
      <c r="H122" s="34"/>
      <c r="I122" s="44"/>
      <c r="J122" s="44"/>
      <c r="K122" s="44"/>
      <c r="L122" s="39"/>
      <c r="M122" s="52"/>
      <c r="N122" s="57" t="str">
        <f t="shared" si="5"/>
        <v/>
      </c>
    </row>
    <row r="123" spans="2:14" ht="15.75" customHeight="1">
      <c r="B123" s="12">
        <f t="shared" si="4"/>
        <v>88</v>
      </c>
      <c r="C123" s="16"/>
      <c r="D123" s="21"/>
      <c r="E123" s="32"/>
      <c r="F123" s="34"/>
      <c r="G123" s="39"/>
      <c r="H123" s="34"/>
      <c r="I123" s="44"/>
      <c r="J123" s="44"/>
      <c r="K123" s="44"/>
      <c r="L123" s="39"/>
      <c r="M123" s="52"/>
      <c r="N123" s="57" t="str">
        <f t="shared" si="5"/>
        <v/>
      </c>
    </row>
    <row r="124" spans="2:14" ht="15.75" customHeight="1">
      <c r="B124" s="12">
        <f t="shared" si="4"/>
        <v>89</v>
      </c>
      <c r="C124" s="15"/>
      <c r="D124" s="20"/>
      <c r="E124" s="31"/>
      <c r="F124" s="34"/>
      <c r="G124" s="39"/>
      <c r="H124" s="34"/>
      <c r="I124" s="44"/>
      <c r="J124" s="44"/>
      <c r="K124" s="44"/>
      <c r="L124" s="39"/>
      <c r="M124" s="52"/>
      <c r="N124" s="57" t="str">
        <f t="shared" si="5"/>
        <v/>
      </c>
    </row>
    <row r="125" spans="2:14" ht="15.75" customHeight="1">
      <c r="B125" s="12">
        <f t="shared" si="4"/>
        <v>90</v>
      </c>
      <c r="C125" s="16"/>
      <c r="D125" s="21"/>
      <c r="E125" s="32"/>
      <c r="F125" s="34"/>
      <c r="G125" s="39"/>
      <c r="H125" s="34"/>
      <c r="I125" s="44"/>
      <c r="J125" s="44"/>
      <c r="K125" s="44"/>
      <c r="L125" s="39"/>
      <c r="M125" s="52"/>
      <c r="N125" s="57" t="str">
        <f t="shared" si="5"/>
        <v/>
      </c>
    </row>
    <row r="126" spans="2:14" ht="15.75" customHeight="1">
      <c r="B126" s="12">
        <f t="shared" si="4"/>
        <v>91</v>
      </c>
      <c r="C126" s="15"/>
      <c r="D126" s="20"/>
      <c r="E126" s="31"/>
      <c r="F126" s="34"/>
      <c r="G126" s="39"/>
      <c r="H126" s="34"/>
      <c r="I126" s="44"/>
      <c r="J126" s="44"/>
      <c r="K126" s="44"/>
      <c r="L126" s="39"/>
      <c r="M126" s="52"/>
      <c r="N126" s="57" t="str">
        <f t="shared" si="5"/>
        <v/>
      </c>
    </row>
    <row r="127" spans="2:14" ht="15.75" customHeight="1">
      <c r="B127" s="12">
        <f t="shared" si="4"/>
        <v>92</v>
      </c>
      <c r="C127" s="15"/>
      <c r="D127" s="20"/>
      <c r="E127" s="31"/>
      <c r="F127" s="34"/>
      <c r="G127" s="39"/>
      <c r="H127" s="34"/>
      <c r="I127" s="44"/>
      <c r="J127" s="44"/>
      <c r="K127" s="44"/>
      <c r="L127" s="39"/>
      <c r="M127" s="52"/>
      <c r="N127" s="57" t="str">
        <f t="shared" si="5"/>
        <v/>
      </c>
    </row>
    <row r="128" spans="2:14" ht="15.75" customHeight="1">
      <c r="B128" s="12">
        <f t="shared" si="4"/>
        <v>93</v>
      </c>
      <c r="C128" s="15"/>
      <c r="D128" s="20"/>
      <c r="E128" s="31"/>
      <c r="F128" s="34"/>
      <c r="G128" s="39"/>
      <c r="H128" s="34"/>
      <c r="I128" s="44"/>
      <c r="J128" s="44"/>
      <c r="K128" s="44"/>
      <c r="L128" s="39"/>
      <c r="M128" s="52"/>
      <c r="N128" s="57" t="str">
        <f t="shared" si="5"/>
        <v/>
      </c>
    </row>
    <row r="129" spans="2:14" ht="15.75" customHeight="1">
      <c r="B129" s="12">
        <f t="shared" si="4"/>
        <v>94</v>
      </c>
      <c r="C129" s="17"/>
      <c r="D129" s="22"/>
      <c r="E129" s="33"/>
      <c r="F129" s="35"/>
      <c r="G129" s="40"/>
      <c r="H129" s="35"/>
      <c r="I129" s="45"/>
      <c r="J129" s="45"/>
      <c r="K129" s="45"/>
      <c r="L129" s="40"/>
      <c r="M129" s="52"/>
      <c r="N129" s="57" t="str">
        <f t="shared" si="5"/>
        <v/>
      </c>
    </row>
    <row r="130" spans="2:14" ht="15.75" customHeight="1">
      <c r="B130" s="12">
        <f t="shared" si="4"/>
        <v>95</v>
      </c>
      <c r="C130" s="15"/>
      <c r="D130" s="20"/>
      <c r="E130" s="31"/>
      <c r="F130" s="34"/>
      <c r="G130" s="39"/>
      <c r="H130" s="34"/>
      <c r="I130" s="44"/>
      <c r="J130" s="44"/>
      <c r="K130" s="44"/>
      <c r="L130" s="39"/>
      <c r="M130" s="52"/>
      <c r="N130" s="57" t="str">
        <f t="shared" si="5"/>
        <v/>
      </c>
    </row>
    <row r="131" spans="2:14" ht="15.75" customHeight="1">
      <c r="B131" s="12">
        <f t="shared" si="4"/>
        <v>96</v>
      </c>
      <c r="C131" s="15"/>
      <c r="D131" s="20"/>
      <c r="E131" s="31"/>
      <c r="F131" s="34"/>
      <c r="G131" s="39"/>
      <c r="H131" s="34"/>
      <c r="I131" s="44"/>
      <c r="J131" s="44"/>
      <c r="K131" s="44"/>
      <c r="L131" s="39"/>
      <c r="M131" s="52"/>
      <c r="N131" s="57" t="str">
        <f t="shared" si="5"/>
        <v/>
      </c>
    </row>
    <row r="132" spans="2:14" ht="15.75" customHeight="1">
      <c r="B132" s="12">
        <f t="shared" si="4"/>
        <v>97</v>
      </c>
      <c r="C132" s="15"/>
      <c r="D132" s="20"/>
      <c r="E132" s="31"/>
      <c r="F132" s="34"/>
      <c r="G132" s="39"/>
      <c r="H132" s="34"/>
      <c r="I132" s="44"/>
      <c r="J132" s="44"/>
      <c r="K132" s="44"/>
      <c r="L132" s="39"/>
      <c r="M132" s="52"/>
      <c r="N132" s="57" t="str">
        <f t="shared" si="5"/>
        <v/>
      </c>
    </row>
    <row r="133" spans="2:14" ht="15.75" customHeight="1">
      <c r="B133" s="12">
        <f t="shared" si="4"/>
        <v>98</v>
      </c>
      <c r="C133" s="15"/>
      <c r="D133" s="20"/>
      <c r="E133" s="31"/>
      <c r="F133" s="34"/>
      <c r="G133" s="39"/>
      <c r="H133" s="34"/>
      <c r="I133" s="44"/>
      <c r="J133" s="44"/>
      <c r="K133" s="44"/>
      <c r="L133" s="39"/>
      <c r="M133" s="52"/>
      <c r="N133" s="57" t="str">
        <f t="shared" si="5"/>
        <v/>
      </c>
    </row>
    <row r="134" spans="2:14" ht="15.75" customHeight="1">
      <c r="B134" s="12">
        <f t="shared" si="4"/>
        <v>99</v>
      </c>
      <c r="C134" s="15"/>
      <c r="D134" s="20"/>
      <c r="E134" s="31"/>
      <c r="F134" s="34"/>
      <c r="G134" s="39"/>
      <c r="H134" s="34"/>
      <c r="I134" s="44"/>
      <c r="J134" s="44"/>
      <c r="K134" s="44"/>
      <c r="L134" s="39"/>
      <c r="M134" s="52"/>
      <c r="N134" s="57" t="str">
        <f t="shared" si="5"/>
        <v/>
      </c>
    </row>
    <row r="135" spans="2:14" ht="15.75" customHeight="1">
      <c r="B135" s="12">
        <f t="shared" si="4"/>
        <v>100</v>
      </c>
      <c r="C135" s="15"/>
      <c r="D135" s="20"/>
      <c r="E135" s="31"/>
      <c r="F135" s="34"/>
      <c r="G135" s="39"/>
      <c r="H135" s="34"/>
      <c r="I135" s="44"/>
      <c r="J135" s="44"/>
      <c r="K135" s="44"/>
      <c r="L135" s="39"/>
      <c r="M135" s="52"/>
      <c r="N135" s="57" t="str">
        <f t="shared" si="5"/>
        <v/>
      </c>
    </row>
    <row r="136" spans="2:14" ht="15.75" customHeight="1">
      <c r="B136" s="12">
        <f t="shared" si="4"/>
        <v>101</v>
      </c>
      <c r="C136" s="15"/>
      <c r="D136" s="20"/>
      <c r="E136" s="31"/>
      <c r="F136" s="34"/>
      <c r="G136" s="39"/>
      <c r="H136" s="34"/>
      <c r="I136" s="44"/>
      <c r="J136" s="44"/>
      <c r="K136" s="44"/>
      <c r="L136" s="39"/>
      <c r="M136" s="52"/>
      <c r="N136" s="57" t="str">
        <f t="shared" si="5"/>
        <v/>
      </c>
    </row>
    <row r="137" spans="2:14" ht="15.75" customHeight="1">
      <c r="B137" s="12">
        <f t="shared" si="4"/>
        <v>102</v>
      </c>
      <c r="C137" s="15"/>
      <c r="D137" s="20"/>
      <c r="E137" s="31"/>
      <c r="F137" s="34"/>
      <c r="G137" s="39"/>
      <c r="H137" s="34"/>
      <c r="I137" s="44"/>
      <c r="J137" s="44"/>
      <c r="K137" s="44"/>
      <c r="L137" s="39"/>
      <c r="M137" s="52"/>
      <c r="N137" s="57" t="str">
        <f t="shared" si="5"/>
        <v/>
      </c>
    </row>
    <row r="138" spans="2:14" ht="15.75" customHeight="1">
      <c r="B138" s="12">
        <f t="shared" si="4"/>
        <v>103</v>
      </c>
      <c r="C138" s="15"/>
      <c r="D138" s="20"/>
      <c r="E138" s="31"/>
      <c r="F138" s="34"/>
      <c r="G138" s="39"/>
      <c r="H138" s="34"/>
      <c r="I138" s="44"/>
      <c r="J138" s="44"/>
      <c r="K138" s="44"/>
      <c r="L138" s="39"/>
      <c r="M138" s="52"/>
      <c r="N138" s="57" t="str">
        <f t="shared" si="5"/>
        <v/>
      </c>
    </row>
    <row r="139" spans="2:14" ht="15.75" customHeight="1">
      <c r="B139" s="12">
        <f t="shared" si="4"/>
        <v>104</v>
      </c>
      <c r="C139" s="15"/>
      <c r="D139" s="20"/>
      <c r="E139" s="31"/>
      <c r="F139" s="34"/>
      <c r="G139" s="39"/>
      <c r="H139" s="34"/>
      <c r="I139" s="44"/>
      <c r="J139" s="44"/>
      <c r="K139" s="44"/>
      <c r="L139" s="39"/>
      <c r="M139" s="52"/>
      <c r="N139" s="57" t="str">
        <f t="shared" si="5"/>
        <v/>
      </c>
    </row>
    <row r="140" spans="2:14" ht="15.75" customHeight="1">
      <c r="B140" s="12">
        <f t="shared" si="4"/>
        <v>105</v>
      </c>
      <c r="C140" s="15"/>
      <c r="D140" s="20"/>
      <c r="E140" s="31"/>
      <c r="F140" s="34"/>
      <c r="G140" s="39"/>
      <c r="H140" s="34"/>
      <c r="I140" s="44"/>
      <c r="J140" s="44"/>
      <c r="K140" s="44"/>
      <c r="L140" s="39"/>
      <c r="M140" s="52"/>
      <c r="N140" s="57" t="str">
        <f t="shared" si="5"/>
        <v/>
      </c>
    </row>
    <row r="141" spans="2:14" ht="15.75" customHeight="1">
      <c r="B141" s="12">
        <f t="shared" si="4"/>
        <v>106</v>
      </c>
      <c r="C141" s="15"/>
      <c r="D141" s="20"/>
      <c r="E141" s="31"/>
      <c r="F141" s="34"/>
      <c r="G141" s="39"/>
      <c r="H141" s="34"/>
      <c r="I141" s="44"/>
      <c r="J141" s="44"/>
      <c r="K141" s="44"/>
      <c r="L141" s="39"/>
      <c r="M141" s="52"/>
      <c r="N141" s="57" t="str">
        <f t="shared" si="5"/>
        <v/>
      </c>
    </row>
    <row r="142" spans="2:14" ht="15.75" customHeight="1">
      <c r="B142" s="12">
        <f t="shared" si="4"/>
        <v>107</v>
      </c>
      <c r="C142" s="15"/>
      <c r="D142" s="20"/>
      <c r="E142" s="31"/>
      <c r="F142" s="34"/>
      <c r="G142" s="39"/>
      <c r="H142" s="34"/>
      <c r="I142" s="44"/>
      <c r="J142" s="44"/>
      <c r="K142" s="44"/>
      <c r="L142" s="39"/>
      <c r="M142" s="52"/>
      <c r="N142" s="57" t="str">
        <f t="shared" si="5"/>
        <v/>
      </c>
    </row>
    <row r="143" spans="2:14" ht="15.75" customHeight="1">
      <c r="B143" s="12">
        <f t="shared" si="4"/>
        <v>108</v>
      </c>
      <c r="C143" s="15"/>
      <c r="D143" s="20"/>
      <c r="E143" s="31"/>
      <c r="F143" s="34"/>
      <c r="G143" s="39"/>
      <c r="H143" s="34"/>
      <c r="I143" s="44"/>
      <c r="J143" s="44"/>
      <c r="K143" s="44"/>
      <c r="L143" s="39"/>
      <c r="M143" s="52"/>
      <c r="N143" s="57" t="str">
        <f t="shared" si="5"/>
        <v/>
      </c>
    </row>
    <row r="144" spans="2:14" ht="15.75" customHeight="1">
      <c r="B144" s="12">
        <f t="shared" si="4"/>
        <v>109</v>
      </c>
      <c r="C144" s="15"/>
      <c r="D144" s="20"/>
      <c r="E144" s="31"/>
      <c r="F144" s="34"/>
      <c r="G144" s="39"/>
      <c r="H144" s="34"/>
      <c r="I144" s="44"/>
      <c r="J144" s="44"/>
      <c r="K144" s="44"/>
      <c r="L144" s="39"/>
      <c r="M144" s="52"/>
      <c r="N144" s="57" t="str">
        <f t="shared" si="5"/>
        <v/>
      </c>
    </row>
    <row r="145" spans="2:14" ht="15.75" customHeight="1">
      <c r="B145" s="12">
        <f t="shared" si="4"/>
        <v>110</v>
      </c>
      <c r="C145" s="15"/>
      <c r="D145" s="20"/>
      <c r="E145" s="31"/>
      <c r="F145" s="34"/>
      <c r="G145" s="39"/>
      <c r="H145" s="34"/>
      <c r="I145" s="44"/>
      <c r="J145" s="44"/>
      <c r="K145" s="44"/>
      <c r="L145" s="39"/>
      <c r="M145" s="52"/>
      <c r="N145" s="57" t="str">
        <f t="shared" si="5"/>
        <v/>
      </c>
    </row>
    <row r="146" spans="2:14" ht="15.75" customHeight="1">
      <c r="B146" s="12">
        <f t="shared" si="4"/>
        <v>111</v>
      </c>
      <c r="C146" s="15"/>
      <c r="D146" s="20"/>
      <c r="E146" s="31"/>
      <c r="F146" s="34"/>
      <c r="G146" s="39"/>
      <c r="H146" s="34"/>
      <c r="I146" s="44"/>
      <c r="J146" s="44"/>
      <c r="K146" s="44"/>
      <c r="L146" s="39"/>
      <c r="M146" s="52"/>
      <c r="N146" s="57" t="str">
        <f t="shared" si="5"/>
        <v/>
      </c>
    </row>
    <row r="147" spans="2:14" ht="15.75" customHeight="1">
      <c r="B147" s="12">
        <f t="shared" si="4"/>
        <v>112</v>
      </c>
      <c r="C147" s="15"/>
      <c r="D147" s="20"/>
      <c r="E147" s="31"/>
      <c r="F147" s="34"/>
      <c r="G147" s="39"/>
      <c r="H147" s="34"/>
      <c r="I147" s="44"/>
      <c r="J147" s="44"/>
      <c r="K147" s="44"/>
      <c r="L147" s="39"/>
      <c r="M147" s="52"/>
      <c r="N147" s="57" t="str">
        <f t="shared" si="5"/>
        <v/>
      </c>
    </row>
    <row r="148" spans="2:14" ht="15.75" customHeight="1">
      <c r="B148" s="12">
        <f t="shared" si="4"/>
        <v>113</v>
      </c>
      <c r="C148" s="15"/>
      <c r="D148" s="20"/>
      <c r="E148" s="31"/>
      <c r="F148" s="34"/>
      <c r="G148" s="39"/>
      <c r="H148" s="34"/>
      <c r="I148" s="44"/>
      <c r="J148" s="44"/>
      <c r="K148" s="44"/>
      <c r="L148" s="39"/>
      <c r="M148" s="52"/>
      <c r="N148" s="57" t="str">
        <f t="shared" si="5"/>
        <v/>
      </c>
    </row>
    <row r="149" spans="2:14" ht="15.75" customHeight="1">
      <c r="B149" s="12">
        <f t="shared" si="4"/>
        <v>114</v>
      </c>
      <c r="C149" s="15"/>
      <c r="D149" s="20"/>
      <c r="E149" s="31"/>
      <c r="F149" s="34"/>
      <c r="G149" s="39"/>
      <c r="H149" s="34"/>
      <c r="I149" s="44"/>
      <c r="J149" s="44"/>
      <c r="K149" s="44"/>
      <c r="L149" s="39"/>
      <c r="M149" s="52"/>
      <c r="N149" s="57" t="str">
        <f t="shared" si="5"/>
        <v/>
      </c>
    </row>
    <row r="150" spans="2:14" ht="15.75" customHeight="1">
      <c r="B150" s="12">
        <f t="shared" si="4"/>
        <v>115</v>
      </c>
      <c r="C150" s="15"/>
      <c r="D150" s="20"/>
      <c r="E150" s="31"/>
      <c r="F150" s="34"/>
      <c r="G150" s="39"/>
      <c r="H150" s="34"/>
      <c r="I150" s="44"/>
      <c r="J150" s="44"/>
      <c r="K150" s="44"/>
      <c r="L150" s="39"/>
      <c r="M150" s="52"/>
      <c r="N150" s="57" t="str">
        <f t="shared" si="5"/>
        <v/>
      </c>
    </row>
    <row r="151" spans="2:14" ht="15.75" customHeight="1">
      <c r="B151" s="12">
        <f t="shared" si="4"/>
        <v>116</v>
      </c>
      <c r="C151" s="15"/>
      <c r="D151" s="20"/>
      <c r="E151" s="31"/>
      <c r="F151" s="34"/>
      <c r="G151" s="39"/>
      <c r="H151" s="34"/>
      <c r="I151" s="44"/>
      <c r="J151" s="44"/>
      <c r="K151" s="44"/>
      <c r="L151" s="39"/>
      <c r="M151" s="52"/>
      <c r="N151" s="57" t="str">
        <f t="shared" si="5"/>
        <v/>
      </c>
    </row>
    <row r="152" spans="2:14" ht="15.75" customHeight="1">
      <c r="B152" s="12">
        <f t="shared" si="4"/>
        <v>117</v>
      </c>
      <c r="C152" s="15"/>
      <c r="D152" s="20"/>
      <c r="E152" s="31"/>
      <c r="F152" s="34"/>
      <c r="G152" s="39"/>
      <c r="H152" s="34"/>
      <c r="I152" s="44"/>
      <c r="J152" s="44"/>
      <c r="K152" s="44"/>
      <c r="L152" s="39"/>
      <c r="M152" s="52"/>
      <c r="N152" s="57" t="str">
        <f t="shared" si="5"/>
        <v/>
      </c>
    </row>
    <row r="153" spans="2:14" ht="15.75" customHeight="1">
      <c r="B153" s="12">
        <f t="shared" si="4"/>
        <v>118</v>
      </c>
      <c r="C153" s="15"/>
      <c r="D153" s="20"/>
      <c r="E153" s="31"/>
      <c r="F153" s="34"/>
      <c r="G153" s="39"/>
      <c r="H153" s="34"/>
      <c r="I153" s="44"/>
      <c r="J153" s="44"/>
      <c r="K153" s="44"/>
      <c r="L153" s="39"/>
      <c r="M153" s="52"/>
      <c r="N153" s="57" t="str">
        <f t="shared" si="5"/>
        <v/>
      </c>
    </row>
    <row r="154" spans="2:14" ht="15.75" customHeight="1">
      <c r="B154" s="12">
        <f t="shared" si="4"/>
        <v>119</v>
      </c>
      <c r="C154" s="15"/>
      <c r="D154" s="20"/>
      <c r="E154" s="31"/>
      <c r="F154" s="34"/>
      <c r="G154" s="39"/>
      <c r="H154" s="34"/>
      <c r="I154" s="44"/>
      <c r="J154" s="44"/>
      <c r="K154" s="44"/>
      <c r="L154" s="39"/>
      <c r="M154" s="52"/>
      <c r="N154" s="57" t="str">
        <f t="shared" si="5"/>
        <v/>
      </c>
    </row>
    <row r="155" spans="2:14" ht="15.75" customHeight="1">
      <c r="B155" s="12">
        <f t="shared" si="4"/>
        <v>120</v>
      </c>
      <c r="C155" s="15"/>
      <c r="D155" s="20"/>
      <c r="E155" s="31"/>
      <c r="F155" s="34"/>
      <c r="G155" s="39"/>
      <c r="H155" s="34"/>
      <c r="I155" s="44"/>
      <c r="J155" s="44"/>
      <c r="K155" s="44"/>
      <c r="L155" s="39"/>
      <c r="M155" s="52"/>
      <c r="N155" s="57" t="str">
        <f t="shared" si="5"/>
        <v/>
      </c>
    </row>
    <row r="156" spans="2:14" ht="15.75" customHeight="1">
      <c r="B156" s="13" t="s">
        <v>36</v>
      </c>
      <c r="C156" s="18"/>
      <c r="D156" s="18"/>
      <c r="E156" s="18"/>
      <c r="F156" s="18"/>
      <c r="G156" s="18"/>
      <c r="H156" s="18"/>
      <c r="I156" s="18"/>
      <c r="J156" s="18"/>
      <c r="K156" s="18"/>
      <c r="L156" s="50"/>
      <c r="M156" s="53">
        <f>SUM(M116:M155)</f>
        <v>0</v>
      </c>
      <c r="N156" s="58"/>
    </row>
    <row r="157" spans="2:14" ht="16.5" customHeight="1">
      <c r="B157" s="8" t="s">
        <v>101</v>
      </c>
      <c r="C157" s="8"/>
      <c r="D157" s="8"/>
      <c r="E157" s="8"/>
      <c r="F157" s="8"/>
      <c r="G157" s="8"/>
      <c r="H157" s="8"/>
      <c r="I157" s="8"/>
      <c r="J157" s="8"/>
      <c r="K157" s="8"/>
      <c r="L157" s="8"/>
      <c r="M157" s="8"/>
      <c r="N157" s="8"/>
    </row>
    <row r="158" spans="2:14" ht="16.5" customHeight="1">
      <c r="B158" s="9" t="s">
        <v>102</v>
      </c>
      <c r="C158" s="9"/>
      <c r="D158" s="9"/>
      <c r="E158" s="23" t="str">
        <f>$E$2</f>
        <v>活動交付金</v>
      </c>
      <c r="F158" s="23"/>
      <c r="G158" s="23"/>
      <c r="H158" s="23"/>
    </row>
    <row r="159" spans="2:14" ht="16.5" customHeight="1">
      <c r="B159" s="9"/>
      <c r="C159" s="9"/>
      <c r="D159" s="9"/>
      <c r="E159" s="24"/>
      <c r="F159" s="24"/>
      <c r="G159" s="24"/>
      <c r="H159" s="24"/>
      <c r="I159" s="43"/>
      <c r="J159" s="46"/>
      <c r="K159" s="46"/>
      <c r="L159" s="46"/>
      <c r="M159" s="46"/>
      <c r="N159" s="46"/>
    </row>
    <row r="160" spans="2:14" ht="16.5" customHeight="1">
      <c r="B160" s="10" t="s">
        <v>103</v>
      </c>
      <c r="C160" s="10"/>
      <c r="D160" s="10"/>
      <c r="E160" s="23" t="str">
        <f>$E$4</f>
        <v/>
      </c>
      <c r="F160" s="23"/>
      <c r="G160" s="23"/>
      <c r="H160" s="23"/>
      <c r="I160" s="43"/>
      <c r="J160" s="47"/>
      <c r="K160" s="49"/>
      <c r="L160" s="49"/>
      <c r="M160" s="49"/>
      <c r="N160" s="49"/>
    </row>
    <row r="161" spans="2:14" ht="16.5" customHeight="1">
      <c r="B161" s="10"/>
      <c r="C161" s="10"/>
      <c r="D161" s="10"/>
      <c r="E161" s="24"/>
      <c r="F161" s="24"/>
      <c r="G161" s="24"/>
      <c r="H161" s="24"/>
      <c r="I161" s="43"/>
      <c r="J161" s="48"/>
      <c r="K161" s="48"/>
      <c r="L161" s="48"/>
      <c r="M161" s="51"/>
      <c r="N161" s="55"/>
    </row>
    <row r="162" spans="2:14" ht="16.5" customHeight="1">
      <c r="B162" s="10" t="s">
        <v>104</v>
      </c>
      <c r="C162" s="10"/>
      <c r="D162" s="10"/>
      <c r="E162" s="23" t="str">
        <f>$E$6</f>
        <v>需用費</v>
      </c>
      <c r="F162" s="23"/>
      <c r="G162" s="23">
        <f>$G$6</f>
        <v>0</v>
      </c>
      <c r="H162" s="23"/>
      <c r="I162" s="43"/>
      <c r="J162" s="48"/>
      <c r="K162" s="48"/>
      <c r="L162" s="48"/>
      <c r="M162" s="51"/>
      <c r="N162" s="55"/>
    </row>
    <row r="163" spans="2:14" ht="16.5" customHeight="1">
      <c r="B163" s="10"/>
      <c r="C163" s="10"/>
      <c r="D163" s="10"/>
      <c r="E163" s="24"/>
      <c r="F163" s="24"/>
      <c r="G163" s="24"/>
      <c r="H163" s="24"/>
      <c r="I163" s="43"/>
      <c r="J163" s="48"/>
      <c r="K163" s="48"/>
      <c r="L163" s="48"/>
      <c r="M163" s="51"/>
      <c r="N163" s="55"/>
    </row>
    <row r="164" spans="2:14" ht="16.5" customHeight="1">
      <c r="B164" s="10" t="s">
        <v>105</v>
      </c>
      <c r="C164" s="10"/>
      <c r="D164" s="10"/>
      <c r="E164" s="29">
        <v>4</v>
      </c>
      <c r="F164" s="29"/>
      <c r="G164" s="38"/>
      <c r="H164" s="38"/>
      <c r="I164" s="43"/>
      <c r="J164" s="48"/>
      <c r="K164" s="48"/>
      <c r="L164" s="48"/>
      <c r="M164" s="51"/>
      <c r="N164" s="55"/>
    </row>
    <row r="165" spans="2:14" ht="16.5" customHeight="1">
      <c r="B165" s="10"/>
      <c r="C165" s="10"/>
      <c r="D165" s="10"/>
      <c r="E165" s="30"/>
      <c r="F165" s="30"/>
      <c r="G165" s="38"/>
      <c r="H165" s="38"/>
      <c r="I165" s="43"/>
      <c r="J165" s="48"/>
      <c r="K165" s="48"/>
      <c r="L165" s="48"/>
      <c r="M165" s="51"/>
      <c r="N165" s="55"/>
    </row>
    <row r="166" spans="2:14" ht="4.5" customHeight="1">
      <c r="N166" s="1" t="str">
        <f>IF(M166="","",#REF!+M166)</f>
        <v/>
      </c>
    </row>
    <row r="167" spans="2:14" ht="16.5" customHeight="1">
      <c r="B167" s="11" t="s">
        <v>106</v>
      </c>
      <c r="C167" s="14" t="s">
        <v>39</v>
      </c>
      <c r="D167" s="19" t="s">
        <v>111</v>
      </c>
      <c r="E167" s="19" t="s">
        <v>6</v>
      </c>
      <c r="F167" s="19" t="s">
        <v>112</v>
      </c>
      <c r="G167" s="19"/>
      <c r="H167" s="19" t="s">
        <v>113</v>
      </c>
      <c r="I167" s="19"/>
      <c r="J167" s="19"/>
      <c r="K167" s="19"/>
      <c r="L167" s="19"/>
      <c r="M167" s="19" t="s">
        <v>114</v>
      </c>
      <c r="N167" s="56" t="s">
        <v>115</v>
      </c>
    </row>
    <row r="168" spans="2:14" ht="15.75" customHeight="1">
      <c r="B168" s="12">
        <f t="shared" ref="B168:B207" si="6">ROW()-47</f>
        <v>121</v>
      </c>
      <c r="C168" s="15"/>
      <c r="D168" s="20"/>
      <c r="E168" s="31"/>
      <c r="F168" s="34"/>
      <c r="G168" s="39"/>
      <c r="H168" s="34"/>
      <c r="I168" s="44"/>
      <c r="J168" s="44"/>
      <c r="K168" s="44"/>
      <c r="L168" s="39"/>
      <c r="M168" s="52"/>
      <c r="N168" s="57" t="str">
        <f>IF(M168="","",N155+M168)</f>
        <v/>
      </c>
    </row>
    <row r="169" spans="2:14" ht="15.75" customHeight="1">
      <c r="B169" s="12">
        <f t="shared" si="6"/>
        <v>122</v>
      </c>
      <c r="C169" s="16"/>
      <c r="D169" s="21"/>
      <c r="E169" s="32"/>
      <c r="F169" s="34"/>
      <c r="G169" s="39"/>
      <c r="H169" s="34"/>
      <c r="I169" s="44"/>
      <c r="J169" s="44"/>
      <c r="K169" s="44"/>
      <c r="L169" s="39"/>
      <c r="M169" s="52"/>
      <c r="N169" s="57" t="str">
        <f t="shared" ref="N169:N207" si="7">IF(M169="","",SUM(N168,M169))</f>
        <v/>
      </c>
    </row>
    <row r="170" spans="2:14" ht="15.75" customHeight="1">
      <c r="B170" s="12">
        <f t="shared" si="6"/>
        <v>123</v>
      </c>
      <c r="C170" s="16"/>
      <c r="D170" s="21"/>
      <c r="E170" s="32"/>
      <c r="F170" s="34"/>
      <c r="G170" s="39"/>
      <c r="H170" s="34"/>
      <c r="I170" s="44"/>
      <c r="J170" s="44"/>
      <c r="K170" s="44"/>
      <c r="L170" s="39"/>
      <c r="M170" s="52"/>
      <c r="N170" s="57" t="str">
        <f t="shared" si="7"/>
        <v/>
      </c>
    </row>
    <row r="171" spans="2:14" ht="15.75" customHeight="1">
      <c r="B171" s="12">
        <f t="shared" si="6"/>
        <v>124</v>
      </c>
      <c r="C171" s="15"/>
      <c r="D171" s="20"/>
      <c r="E171" s="31"/>
      <c r="F171" s="34"/>
      <c r="G171" s="39"/>
      <c r="H171" s="34"/>
      <c r="I171" s="44"/>
      <c r="J171" s="44"/>
      <c r="K171" s="44"/>
      <c r="L171" s="39"/>
      <c r="M171" s="52"/>
      <c r="N171" s="57" t="str">
        <f t="shared" si="7"/>
        <v/>
      </c>
    </row>
    <row r="172" spans="2:14" ht="15.75" customHeight="1">
      <c r="B172" s="12">
        <f t="shared" si="6"/>
        <v>125</v>
      </c>
      <c r="C172" s="15"/>
      <c r="D172" s="20"/>
      <c r="E172" s="31"/>
      <c r="F172" s="34"/>
      <c r="G172" s="39"/>
      <c r="H172" s="34"/>
      <c r="I172" s="44"/>
      <c r="J172" s="44"/>
      <c r="K172" s="44"/>
      <c r="L172" s="39"/>
      <c r="M172" s="52"/>
      <c r="N172" s="57" t="str">
        <f t="shared" si="7"/>
        <v/>
      </c>
    </row>
    <row r="173" spans="2:14" ht="15.75" customHeight="1">
      <c r="B173" s="12">
        <f t="shared" si="6"/>
        <v>126</v>
      </c>
      <c r="C173" s="17"/>
      <c r="D173" s="22"/>
      <c r="E173" s="33"/>
      <c r="F173" s="35"/>
      <c r="G173" s="40"/>
      <c r="H173" s="35"/>
      <c r="I173" s="45"/>
      <c r="J173" s="45"/>
      <c r="K173" s="45"/>
      <c r="L173" s="40"/>
      <c r="M173" s="52"/>
      <c r="N173" s="57" t="str">
        <f t="shared" si="7"/>
        <v/>
      </c>
    </row>
    <row r="174" spans="2:14" ht="15.75" customHeight="1">
      <c r="B174" s="12">
        <f t="shared" si="6"/>
        <v>127</v>
      </c>
      <c r="C174" s="16"/>
      <c r="D174" s="21"/>
      <c r="E174" s="32"/>
      <c r="F174" s="34"/>
      <c r="G174" s="39"/>
      <c r="H174" s="34"/>
      <c r="I174" s="44"/>
      <c r="J174" s="44"/>
      <c r="K174" s="44"/>
      <c r="L174" s="39"/>
      <c r="M174" s="52"/>
      <c r="N174" s="57" t="str">
        <f t="shared" si="7"/>
        <v/>
      </c>
    </row>
    <row r="175" spans="2:14" ht="15.75" customHeight="1">
      <c r="B175" s="12">
        <f t="shared" si="6"/>
        <v>128</v>
      </c>
      <c r="C175" s="16"/>
      <c r="D175" s="21"/>
      <c r="E175" s="32"/>
      <c r="F175" s="34"/>
      <c r="G175" s="39"/>
      <c r="H175" s="34"/>
      <c r="I175" s="44"/>
      <c r="J175" s="44"/>
      <c r="K175" s="44"/>
      <c r="L175" s="39"/>
      <c r="M175" s="52"/>
      <c r="N175" s="57" t="str">
        <f t="shared" si="7"/>
        <v/>
      </c>
    </row>
    <row r="176" spans="2:14" ht="15.75" customHeight="1">
      <c r="B176" s="12">
        <f t="shared" si="6"/>
        <v>129</v>
      </c>
      <c r="C176" s="15"/>
      <c r="D176" s="20"/>
      <c r="E176" s="31"/>
      <c r="F176" s="34"/>
      <c r="G176" s="39"/>
      <c r="H176" s="34"/>
      <c r="I176" s="44"/>
      <c r="J176" s="44"/>
      <c r="K176" s="44"/>
      <c r="L176" s="39"/>
      <c r="M176" s="52"/>
      <c r="N176" s="57" t="str">
        <f t="shared" si="7"/>
        <v/>
      </c>
    </row>
    <row r="177" spans="2:14" ht="15.75" customHeight="1">
      <c r="B177" s="12">
        <f t="shared" si="6"/>
        <v>130</v>
      </c>
      <c r="C177" s="16"/>
      <c r="D177" s="21"/>
      <c r="E177" s="32"/>
      <c r="F177" s="34"/>
      <c r="G177" s="39"/>
      <c r="H177" s="34"/>
      <c r="I177" s="44"/>
      <c r="J177" s="44"/>
      <c r="K177" s="44"/>
      <c r="L177" s="39"/>
      <c r="M177" s="52"/>
      <c r="N177" s="57" t="str">
        <f t="shared" si="7"/>
        <v/>
      </c>
    </row>
    <row r="178" spans="2:14" ht="15.75" customHeight="1">
      <c r="B178" s="12">
        <f t="shared" si="6"/>
        <v>131</v>
      </c>
      <c r="C178" s="15"/>
      <c r="D178" s="20"/>
      <c r="E178" s="31"/>
      <c r="F178" s="34"/>
      <c r="G178" s="39"/>
      <c r="H178" s="34"/>
      <c r="I178" s="44"/>
      <c r="J178" s="44"/>
      <c r="K178" s="44"/>
      <c r="L178" s="39"/>
      <c r="M178" s="52"/>
      <c r="N178" s="57" t="str">
        <f t="shared" si="7"/>
        <v/>
      </c>
    </row>
    <row r="179" spans="2:14" ht="15.75" customHeight="1">
      <c r="B179" s="12">
        <f t="shared" si="6"/>
        <v>132</v>
      </c>
      <c r="C179" s="15"/>
      <c r="D179" s="20"/>
      <c r="E179" s="31"/>
      <c r="F179" s="34"/>
      <c r="G179" s="39"/>
      <c r="H179" s="34"/>
      <c r="I179" s="44"/>
      <c r="J179" s="44"/>
      <c r="K179" s="44"/>
      <c r="L179" s="39"/>
      <c r="M179" s="52"/>
      <c r="N179" s="57" t="str">
        <f t="shared" si="7"/>
        <v/>
      </c>
    </row>
    <row r="180" spans="2:14" ht="15.75" customHeight="1">
      <c r="B180" s="12">
        <f t="shared" si="6"/>
        <v>133</v>
      </c>
      <c r="C180" s="15"/>
      <c r="D180" s="20"/>
      <c r="E180" s="31"/>
      <c r="F180" s="34"/>
      <c r="G180" s="39"/>
      <c r="H180" s="34"/>
      <c r="I180" s="44"/>
      <c r="J180" s="44"/>
      <c r="K180" s="44"/>
      <c r="L180" s="39"/>
      <c r="M180" s="52"/>
      <c r="N180" s="57" t="str">
        <f t="shared" si="7"/>
        <v/>
      </c>
    </row>
    <row r="181" spans="2:14" ht="15.75" customHeight="1">
      <c r="B181" s="12">
        <f t="shared" si="6"/>
        <v>134</v>
      </c>
      <c r="C181" s="17"/>
      <c r="D181" s="22"/>
      <c r="E181" s="33"/>
      <c r="F181" s="35"/>
      <c r="G181" s="40"/>
      <c r="H181" s="35"/>
      <c r="I181" s="45"/>
      <c r="J181" s="45"/>
      <c r="K181" s="45"/>
      <c r="L181" s="40"/>
      <c r="M181" s="52"/>
      <c r="N181" s="57" t="str">
        <f t="shared" si="7"/>
        <v/>
      </c>
    </row>
    <row r="182" spans="2:14" ht="15.75" customHeight="1">
      <c r="B182" s="12">
        <f t="shared" si="6"/>
        <v>135</v>
      </c>
      <c r="C182" s="15"/>
      <c r="D182" s="20"/>
      <c r="E182" s="31"/>
      <c r="F182" s="34"/>
      <c r="G182" s="39"/>
      <c r="H182" s="34"/>
      <c r="I182" s="44"/>
      <c r="J182" s="44"/>
      <c r="K182" s="44"/>
      <c r="L182" s="39"/>
      <c r="M182" s="52"/>
      <c r="N182" s="57" t="str">
        <f t="shared" si="7"/>
        <v/>
      </c>
    </row>
    <row r="183" spans="2:14" ht="15.75" customHeight="1">
      <c r="B183" s="12">
        <f t="shared" si="6"/>
        <v>136</v>
      </c>
      <c r="C183" s="15"/>
      <c r="D183" s="20"/>
      <c r="E183" s="31"/>
      <c r="F183" s="34"/>
      <c r="G183" s="39"/>
      <c r="H183" s="34"/>
      <c r="I183" s="44"/>
      <c r="J183" s="44"/>
      <c r="K183" s="44"/>
      <c r="L183" s="39"/>
      <c r="M183" s="52"/>
      <c r="N183" s="57" t="str">
        <f t="shared" si="7"/>
        <v/>
      </c>
    </row>
    <row r="184" spans="2:14" ht="15.75" customHeight="1">
      <c r="B184" s="12">
        <f t="shared" si="6"/>
        <v>137</v>
      </c>
      <c r="C184" s="15"/>
      <c r="D184" s="20"/>
      <c r="E184" s="31"/>
      <c r="F184" s="34"/>
      <c r="G184" s="39"/>
      <c r="H184" s="34"/>
      <c r="I184" s="44"/>
      <c r="J184" s="44"/>
      <c r="K184" s="44"/>
      <c r="L184" s="39"/>
      <c r="M184" s="52"/>
      <c r="N184" s="57" t="str">
        <f t="shared" si="7"/>
        <v/>
      </c>
    </row>
    <row r="185" spans="2:14" ht="15.75" customHeight="1">
      <c r="B185" s="12">
        <f t="shared" si="6"/>
        <v>138</v>
      </c>
      <c r="C185" s="15"/>
      <c r="D185" s="20"/>
      <c r="E185" s="31"/>
      <c r="F185" s="34"/>
      <c r="G185" s="39"/>
      <c r="H185" s="34"/>
      <c r="I185" s="44"/>
      <c r="J185" s="44"/>
      <c r="K185" s="44"/>
      <c r="L185" s="39"/>
      <c r="M185" s="52"/>
      <c r="N185" s="57" t="str">
        <f t="shared" si="7"/>
        <v/>
      </c>
    </row>
    <row r="186" spans="2:14" ht="15.75" customHeight="1">
      <c r="B186" s="12">
        <f t="shared" si="6"/>
        <v>139</v>
      </c>
      <c r="C186" s="15"/>
      <c r="D186" s="20"/>
      <c r="E186" s="31"/>
      <c r="F186" s="34"/>
      <c r="G186" s="39"/>
      <c r="H186" s="34"/>
      <c r="I186" s="44"/>
      <c r="J186" s="44"/>
      <c r="K186" s="44"/>
      <c r="L186" s="39"/>
      <c r="M186" s="52"/>
      <c r="N186" s="57" t="str">
        <f t="shared" si="7"/>
        <v/>
      </c>
    </row>
    <row r="187" spans="2:14" ht="15.75" customHeight="1">
      <c r="B187" s="12">
        <f t="shared" si="6"/>
        <v>140</v>
      </c>
      <c r="C187" s="15"/>
      <c r="D187" s="20"/>
      <c r="E187" s="31"/>
      <c r="F187" s="34"/>
      <c r="G187" s="39"/>
      <c r="H187" s="34"/>
      <c r="I187" s="44"/>
      <c r="J187" s="44"/>
      <c r="K187" s="44"/>
      <c r="L187" s="39"/>
      <c r="M187" s="52"/>
      <c r="N187" s="57" t="str">
        <f t="shared" si="7"/>
        <v/>
      </c>
    </row>
    <row r="188" spans="2:14" ht="15.75" customHeight="1">
      <c r="B188" s="12">
        <f t="shared" si="6"/>
        <v>141</v>
      </c>
      <c r="C188" s="15"/>
      <c r="D188" s="20"/>
      <c r="E188" s="31"/>
      <c r="F188" s="34"/>
      <c r="G188" s="39"/>
      <c r="H188" s="34"/>
      <c r="I188" s="44"/>
      <c r="J188" s="44"/>
      <c r="K188" s="44"/>
      <c r="L188" s="39"/>
      <c r="M188" s="52"/>
      <c r="N188" s="57" t="str">
        <f t="shared" si="7"/>
        <v/>
      </c>
    </row>
    <row r="189" spans="2:14" ht="15.75" customHeight="1">
      <c r="B189" s="12">
        <f t="shared" si="6"/>
        <v>142</v>
      </c>
      <c r="C189" s="15"/>
      <c r="D189" s="20"/>
      <c r="E189" s="31"/>
      <c r="F189" s="34"/>
      <c r="G189" s="39"/>
      <c r="H189" s="34"/>
      <c r="I189" s="44"/>
      <c r="J189" s="44"/>
      <c r="K189" s="44"/>
      <c r="L189" s="39"/>
      <c r="M189" s="52"/>
      <c r="N189" s="57" t="str">
        <f t="shared" si="7"/>
        <v/>
      </c>
    </row>
    <row r="190" spans="2:14" ht="15.75" customHeight="1">
      <c r="B190" s="12">
        <f t="shared" si="6"/>
        <v>143</v>
      </c>
      <c r="C190" s="15"/>
      <c r="D190" s="20"/>
      <c r="E190" s="31"/>
      <c r="F190" s="34"/>
      <c r="G190" s="39"/>
      <c r="H190" s="34"/>
      <c r="I190" s="44"/>
      <c r="J190" s="44"/>
      <c r="K190" s="44"/>
      <c r="L190" s="39"/>
      <c r="M190" s="52"/>
      <c r="N190" s="57" t="str">
        <f t="shared" si="7"/>
        <v/>
      </c>
    </row>
    <row r="191" spans="2:14" ht="15.75" customHeight="1">
      <c r="B191" s="12">
        <f t="shared" si="6"/>
        <v>144</v>
      </c>
      <c r="C191" s="15"/>
      <c r="D191" s="20"/>
      <c r="E191" s="31"/>
      <c r="F191" s="34"/>
      <c r="G191" s="39"/>
      <c r="H191" s="34"/>
      <c r="I191" s="44"/>
      <c r="J191" s="44"/>
      <c r="K191" s="44"/>
      <c r="L191" s="39"/>
      <c r="M191" s="52"/>
      <c r="N191" s="57" t="str">
        <f t="shared" si="7"/>
        <v/>
      </c>
    </row>
    <row r="192" spans="2:14" ht="15.75" customHeight="1">
      <c r="B192" s="12">
        <f t="shared" si="6"/>
        <v>145</v>
      </c>
      <c r="C192" s="15"/>
      <c r="D192" s="20"/>
      <c r="E192" s="31"/>
      <c r="F192" s="34"/>
      <c r="G192" s="39"/>
      <c r="H192" s="34"/>
      <c r="I192" s="44"/>
      <c r="J192" s="44"/>
      <c r="K192" s="44"/>
      <c r="L192" s="39"/>
      <c r="M192" s="52"/>
      <c r="N192" s="57" t="str">
        <f t="shared" si="7"/>
        <v/>
      </c>
    </row>
    <row r="193" spans="2:14" ht="15.75" customHeight="1">
      <c r="B193" s="12">
        <f t="shared" si="6"/>
        <v>146</v>
      </c>
      <c r="C193" s="15"/>
      <c r="D193" s="20"/>
      <c r="E193" s="31"/>
      <c r="F193" s="34"/>
      <c r="G193" s="39"/>
      <c r="H193" s="34"/>
      <c r="I193" s="44"/>
      <c r="J193" s="44"/>
      <c r="K193" s="44"/>
      <c r="L193" s="39"/>
      <c r="M193" s="52"/>
      <c r="N193" s="57" t="str">
        <f t="shared" si="7"/>
        <v/>
      </c>
    </row>
    <row r="194" spans="2:14" ht="15.75" customHeight="1">
      <c r="B194" s="12">
        <f t="shared" si="6"/>
        <v>147</v>
      </c>
      <c r="C194" s="15"/>
      <c r="D194" s="20"/>
      <c r="E194" s="31"/>
      <c r="F194" s="34"/>
      <c r="G194" s="39"/>
      <c r="H194" s="34"/>
      <c r="I194" s="44"/>
      <c r="J194" s="44"/>
      <c r="K194" s="44"/>
      <c r="L194" s="39"/>
      <c r="M194" s="52"/>
      <c r="N194" s="57" t="str">
        <f t="shared" si="7"/>
        <v/>
      </c>
    </row>
    <row r="195" spans="2:14" ht="15.75" customHeight="1">
      <c r="B195" s="12">
        <f t="shared" si="6"/>
        <v>148</v>
      </c>
      <c r="C195" s="15"/>
      <c r="D195" s="20"/>
      <c r="E195" s="31"/>
      <c r="F195" s="34"/>
      <c r="G195" s="39"/>
      <c r="H195" s="34"/>
      <c r="I195" s="44"/>
      <c r="J195" s="44"/>
      <c r="K195" s="44"/>
      <c r="L195" s="39"/>
      <c r="M195" s="52"/>
      <c r="N195" s="57" t="str">
        <f t="shared" si="7"/>
        <v/>
      </c>
    </row>
    <row r="196" spans="2:14" ht="15.75" customHeight="1">
      <c r="B196" s="12">
        <f t="shared" si="6"/>
        <v>149</v>
      </c>
      <c r="C196" s="15"/>
      <c r="D196" s="20"/>
      <c r="E196" s="31"/>
      <c r="F196" s="34"/>
      <c r="G196" s="39"/>
      <c r="H196" s="34"/>
      <c r="I196" s="44"/>
      <c r="J196" s="44"/>
      <c r="K196" s="44"/>
      <c r="L196" s="39"/>
      <c r="M196" s="52"/>
      <c r="N196" s="57" t="str">
        <f t="shared" si="7"/>
        <v/>
      </c>
    </row>
    <row r="197" spans="2:14" ht="15.75" customHeight="1">
      <c r="B197" s="12">
        <f t="shared" si="6"/>
        <v>150</v>
      </c>
      <c r="C197" s="15"/>
      <c r="D197" s="20"/>
      <c r="E197" s="31"/>
      <c r="F197" s="34"/>
      <c r="G197" s="39"/>
      <c r="H197" s="34"/>
      <c r="I197" s="44"/>
      <c r="J197" s="44"/>
      <c r="K197" s="44"/>
      <c r="L197" s="39"/>
      <c r="M197" s="52"/>
      <c r="N197" s="57" t="str">
        <f t="shared" si="7"/>
        <v/>
      </c>
    </row>
    <row r="198" spans="2:14" ht="15.75" customHeight="1">
      <c r="B198" s="12">
        <f t="shared" si="6"/>
        <v>151</v>
      </c>
      <c r="C198" s="15"/>
      <c r="D198" s="20"/>
      <c r="E198" s="31"/>
      <c r="F198" s="34"/>
      <c r="G198" s="39"/>
      <c r="H198" s="34"/>
      <c r="I198" s="44"/>
      <c r="J198" s="44"/>
      <c r="K198" s="44"/>
      <c r="L198" s="39"/>
      <c r="M198" s="52"/>
      <c r="N198" s="57" t="str">
        <f t="shared" si="7"/>
        <v/>
      </c>
    </row>
    <row r="199" spans="2:14" ht="15.75" customHeight="1">
      <c r="B199" s="12">
        <f t="shared" si="6"/>
        <v>152</v>
      </c>
      <c r="C199" s="15"/>
      <c r="D199" s="20"/>
      <c r="E199" s="31"/>
      <c r="F199" s="34"/>
      <c r="G199" s="39"/>
      <c r="H199" s="34"/>
      <c r="I199" s="44"/>
      <c r="J199" s="44"/>
      <c r="K199" s="44"/>
      <c r="L199" s="39"/>
      <c r="M199" s="52"/>
      <c r="N199" s="57" t="str">
        <f t="shared" si="7"/>
        <v/>
      </c>
    </row>
    <row r="200" spans="2:14" ht="15.75" customHeight="1">
      <c r="B200" s="12">
        <f t="shared" si="6"/>
        <v>153</v>
      </c>
      <c r="C200" s="15"/>
      <c r="D200" s="20"/>
      <c r="E200" s="31"/>
      <c r="F200" s="34"/>
      <c r="G200" s="39"/>
      <c r="H200" s="34"/>
      <c r="I200" s="44"/>
      <c r="J200" s="44"/>
      <c r="K200" s="44"/>
      <c r="L200" s="39"/>
      <c r="M200" s="52"/>
      <c r="N200" s="57" t="str">
        <f t="shared" si="7"/>
        <v/>
      </c>
    </row>
    <row r="201" spans="2:14" ht="15.75" customHeight="1">
      <c r="B201" s="12">
        <f t="shared" si="6"/>
        <v>154</v>
      </c>
      <c r="C201" s="15"/>
      <c r="D201" s="20"/>
      <c r="E201" s="31"/>
      <c r="F201" s="34"/>
      <c r="G201" s="39"/>
      <c r="H201" s="34"/>
      <c r="I201" s="44"/>
      <c r="J201" s="44"/>
      <c r="K201" s="44"/>
      <c r="L201" s="39"/>
      <c r="M201" s="52"/>
      <c r="N201" s="57" t="str">
        <f t="shared" si="7"/>
        <v/>
      </c>
    </row>
    <row r="202" spans="2:14" ht="15.75" customHeight="1">
      <c r="B202" s="12">
        <f t="shared" si="6"/>
        <v>155</v>
      </c>
      <c r="C202" s="15"/>
      <c r="D202" s="20"/>
      <c r="E202" s="31"/>
      <c r="F202" s="34"/>
      <c r="G202" s="39"/>
      <c r="H202" s="34"/>
      <c r="I202" s="44"/>
      <c r="J202" s="44"/>
      <c r="K202" s="44"/>
      <c r="L202" s="39"/>
      <c r="M202" s="52"/>
      <c r="N202" s="57" t="str">
        <f t="shared" si="7"/>
        <v/>
      </c>
    </row>
    <row r="203" spans="2:14" ht="15.75" customHeight="1">
      <c r="B203" s="12">
        <f t="shared" si="6"/>
        <v>156</v>
      </c>
      <c r="C203" s="15"/>
      <c r="D203" s="20"/>
      <c r="E203" s="31"/>
      <c r="F203" s="34"/>
      <c r="G203" s="39"/>
      <c r="H203" s="34"/>
      <c r="I203" s="44"/>
      <c r="J203" s="44"/>
      <c r="K203" s="44"/>
      <c r="L203" s="39"/>
      <c r="M203" s="52"/>
      <c r="N203" s="57" t="str">
        <f t="shared" si="7"/>
        <v/>
      </c>
    </row>
    <row r="204" spans="2:14" ht="15.75" customHeight="1">
      <c r="B204" s="12">
        <f t="shared" si="6"/>
        <v>157</v>
      </c>
      <c r="C204" s="15"/>
      <c r="D204" s="20"/>
      <c r="E204" s="31"/>
      <c r="F204" s="34"/>
      <c r="G204" s="39"/>
      <c r="H204" s="34"/>
      <c r="I204" s="44"/>
      <c r="J204" s="44"/>
      <c r="K204" s="44"/>
      <c r="L204" s="39"/>
      <c r="M204" s="52"/>
      <c r="N204" s="57" t="str">
        <f t="shared" si="7"/>
        <v/>
      </c>
    </row>
    <row r="205" spans="2:14" ht="15.75" customHeight="1">
      <c r="B205" s="12">
        <f t="shared" si="6"/>
        <v>158</v>
      </c>
      <c r="C205" s="15"/>
      <c r="D205" s="20"/>
      <c r="E205" s="31"/>
      <c r="F205" s="34"/>
      <c r="G205" s="39"/>
      <c r="H205" s="34"/>
      <c r="I205" s="44"/>
      <c r="J205" s="44"/>
      <c r="K205" s="44"/>
      <c r="L205" s="39"/>
      <c r="M205" s="52"/>
      <c r="N205" s="57" t="str">
        <f t="shared" si="7"/>
        <v/>
      </c>
    </row>
    <row r="206" spans="2:14" ht="15.75" customHeight="1">
      <c r="B206" s="12">
        <f t="shared" si="6"/>
        <v>159</v>
      </c>
      <c r="C206" s="15"/>
      <c r="D206" s="20"/>
      <c r="E206" s="31"/>
      <c r="F206" s="34"/>
      <c r="G206" s="39"/>
      <c r="H206" s="34"/>
      <c r="I206" s="44"/>
      <c r="J206" s="44"/>
      <c r="K206" s="44"/>
      <c r="L206" s="39"/>
      <c r="M206" s="52"/>
      <c r="N206" s="57" t="str">
        <f t="shared" si="7"/>
        <v/>
      </c>
    </row>
    <row r="207" spans="2:14" ht="15.75" customHeight="1">
      <c r="B207" s="12">
        <f t="shared" si="6"/>
        <v>160</v>
      </c>
      <c r="C207" s="15"/>
      <c r="D207" s="20"/>
      <c r="E207" s="31"/>
      <c r="F207" s="34"/>
      <c r="G207" s="39"/>
      <c r="H207" s="34"/>
      <c r="I207" s="44"/>
      <c r="J207" s="44"/>
      <c r="K207" s="44"/>
      <c r="L207" s="39"/>
      <c r="M207" s="52"/>
      <c r="N207" s="57" t="str">
        <f t="shared" si="7"/>
        <v/>
      </c>
    </row>
    <row r="208" spans="2:14" ht="15.75" customHeight="1">
      <c r="B208" s="13" t="s">
        <v>110</v>
      </c>
      <c r="C208" s="18"/>
      <c r="D208" s="18"/>
      <c r="E208" s="18"/>
      <c r="F208" s="18"/>
      <c r="G208" s="18"/>
      <c r="H208" s="18"/>
      <c r="I208" s="18"/>
      <c r="J208" s="18"/>
      <c r="K208" s="18"/>
      <c r="L208" s="50"/>
      <c r="M208" s="53">
        <f>SUM(M168:M207)</f>
        <v>0</v>
      </c>
      <c r="N208" s="58"/>
    </row>
    <row r="210" spans="13:14" ht="16.5" customHeight="1">
      <c r="M210" s="54">
        <f>M52+M104+M156+M208</f>
        <v>0</v>
      </c>
      <c r="N210" s="1" t="s">
        <v>117</v>
      </c>
    </row>
  </sheetData>
  <sheetProtection password="C7A8" sheet="1" objects="1" scenarios="1" formatCells="0" selectLockedCells="1"/>
  <mergeCells count="383">
    <mergeCell ref="B1:N1"/>
    <mergeCell ref="J3:N3"/>
    <mergeCell ref="F11:G11"/>
    <mergeCell ref="H11:L11"/>
    <mergeCell ref="F12:G12"/>
    <mergeCell ref="H12:L12"/>
    <mergeCell ref="F13:G13"/>
    <mergeCell ref="H13:L13"/>
    <mergeCell ref="F14:G14"/>
    <mergeCell ref="H14:L14"/>
    <mergeCell ref="F15:G15"/>
    <mergeCell ref="H15:L15"/>
    <mergeCell ref="F16:G16"/>
    <mergeCell ref="H16:L16"/>
    <mergeCell ref="F17:G17"/>
    <mergeCell ref="H17:L17"/>
    <mergeCell ref="F18:G18"/>
    <mergeCell ref="H18:L18"/>
    <mergeCell ref="F19:G19"/>
    <mergeCell ref="H19:L19"/>
    <mergeCell ref="F20:G20"/>
    <mergeCell ref="H20:L20"/>
    <mergeCell ref="F21:G21"/>
    <mergeCell ref="H21:L21"/>
    <mergeCell ref="F22:G22"/>
    <mergeCell ref="H22:L22"/>
    <mergeCell ref="F23:G23"/>
    <mergeCell ref="H23:L23"/>
    <mergeCell ref="F24:G24"/>
    <mergeCell ref="H24:L24"/>
    <mergeCell ref="F25:G25"/>
    <mergeCell ref="H25:L25"/>
    <mergeCell ref="F26:G26"/>
    <mergeCell ref="H26:L26"/>
    <mergeCell ref="F27:G27"/>
    <mergeCell ref="H27:L27"/>
    <mergeCell ref="F28:G28"/>
    <mergeCell ref="H28:L28"/>
    <mergeCell ref="F29:G29"/>
    <mergeCell ref="H29:L29"/>
    <mergeCell ref="F30:G30"/>
    <mergeCell ref="H30:L30"/>
    <mergeCell ref="F31:G31"/>
    <mergeCell ref="H31:L31"/>
    <mergeCell ref="F32:G32"/>
    <mergeCell ref="H32:L32"/>
    <mergeCell ref="F33:G33"/>
    <mergeCell ref="H33:L33"/>
    <mergeCell ref="F34:G34"/>
    <mergeCell ref="H34:L34"/>
    <mergeCell ref="F35:G35"/>
    <mergeCell ref="H35:L35"/>
    <mergeCell ref="F36:G36"/>
    <mergeCell ref="H36:L36"/>
    <mergeCell ref="F37:G37"/>
    <mergeCell ref="H37:L37"/>
    <mergeCell ref="F38:G38"/>
    <mergeCell ref="H38:L38"/>
    <mergeCell ref="F39:G39"/>
    <mergeCell ref="H39:L39"/>
    <mergeCell ref="F40:G40"/>
    <mergeCell ref="H40:L40"/>
    <mergeCell ref="F41:G41"/>
    <mergeCell ref="H41:L41"/>
    <mergeCell ref="F42:G42"/>
    <mergeCell ref="H42:L42"/>
    <mergeCell ref="F43:G43"/>
    <mergeCell ref="H43:L43"/>
    <mergeCell ref="F44:G44"/>
    <mergeCell ref="H44:L44"/>
    <mergeCell ref="F45:G45"/>
    <mergeCell ref="H45:L45"/>
    <mergeCell ref="F46:G46"/>
    <mergeCell ref="H46:L46"/>
    <mergeCell ref="F47:G47"/>
    <mergeCell ref="H47:L47"/>
    <mergeCell ref="F48:G48"/>
    <mergeCell ref="H48:L48"/>
    <mergeCell ref="F49:G49"/>
    <mergeCell ref="H49:L49"/>
    <mergeCell ref="F50:G50"/>
    <mergeCell ref="H50:L50"/>
    <mergeCell ref="F51:G51"/>
    <mergeCell ref="H51:L51"/>
    <mergeCell ref="B52:L52"/>
    <mergeCell ref="B53:N53"/>
    <mergeCell ref="J55:N55"/>
    <mergeCell ref="F63:G63"/>
    <mergeCell ref="H63:L63"/>
    <mergeCell ref="F64:G64"/>
    <mergeCell ref="H64:L64"/>
    <mergeCell ref="F65:G65"/>
    <mergeCell ref="H65:L65"/>
    <mergeCell ref="F66:G66"/>
    <mergeCell ref="H66:L66"/>
    <mergeCell ref="F67:G67"/>
    <mergeCell ref="H67:L67"/>
    <mergeCell ref="F68:G68"/>
    <mergeCell ref="H68:L68"/>
    <mergeCell ref="F69:G69"/>
    <mergeCell ref="H69:L69"/>
    <mergeCell ref="F70:G70"/>
    <mergeCell ref="H70:L70"/>
    <mergeCell ref="F71:G71"/>
    <mergeCell ref="H71:L71"/>
    <mergeCell ref="F72:G72"/>
    <mergeCell ref="H72:L72"/>
    <mergeCell ref="F73:G73"/>
    <mergeCell ref="H73:L73"/>
    <mergeCell ref="F74:G74"/>
    <mergeCell ref="H74:L74"/>
    <mergeCell ref="F75:G75"/>
    <mergeCell ref="H75:L75"/>
    <mergeCell ref="F76:G76"/>
    <mergeCell ref="H76:L76"/>
    <mergeCell ref="F77:G77"/>
    <mergeCell ref="H77:L77"/>
    <mergeCell ref="F78:G78"/>
    <mergeCell ref="H78:L78"/>
    <mergeCell ref="F79:G79"/>
    <mergeCell ref="H79:L79"/>
    <mergeCell ref="F80:G80"/>
    <mergeCell ref="H80:L80"/>
    <mergeCell ref="F81:G81"/>
    <mergeCell ref="H81:L81"/>
    <mergeCell ref="F82:G82"/>
    <mergeCell ref="H82:L82"/>
    <mergeCell ref="F83:G83"/>
    <mergeCell ref="H83:L83"/>
    <mergeCell ref="F84:G84"/>
    <mergeCell ref="H84:L84"/>
    <mergeCell ref="F85:G85"/>
    <mergeCell ref="H85:L85"/>
    <mergeCell ref="F86:G86"/>
    <mergeCell ref="H86:L86"/>
    <mergeCell ref="F87:G87"/>
    <mergeCell ref="H87:L87"/>
    <mergeCell ref="F88:G88"/>
    <mergeCell ref="H88:L88"/>
    <mergeCell ref="F89:G89"/>
    <mergeCell ref="H89:L89"/>
    <mergeCell ref="F90:G90"/>
    <mergeCell ref="H90:L90"/>
    <mergeCell ref="F91:G91"/>
    <mergeCell ref="H91:L91"/>
    <mergeCell ref="F92:G92"/>
    <mergeCell ref="H92:L92"/>
    <mergeCell ref="F93:G93"/>
    <mergeCell ref="H93:L93"/>
    <mergeCell ref="F94:G94"/>
    <mergeCell ref="H94:L94"/>
    <mergeCell ref="F95:G95"/>
    <mergeCell ref="H95:L95"/>
    <mergeCell ref="F96:G96"/>
    <mergeCell ref="H96:L96"/>
    <mergeCell ref="F97:G97"/>
    <mergeCell ref="H97:L97"/>
    <mergeCell ref="F98:G98"/>
    <mergeCell ref="H98:L98"/>
    <mergeCell ref="F99:G99"/>
    <mergeCell ref="H99:L99"/>
    <mergeCell ref="F100:G100"/>
    <mergeCell ref="H100:L100"/>
    <mergeCell ref="F101:G101"/>
    <mergeCell ref="H101:L101"/>
    <mergeCell ref="F102:G102"/>
    <mergeCell ref="H102:L102"/>
    <mergeCell ref="F103:G103"/>
    <mergeCell ref="H103:L103"/>
    <mergeCell ref="B104:L104"/>
    <mergeCell ref="B105:N105"/>
    <mergeCell ref="J107:N107"/>
    <mergeCell ref="F115:G115"/>
    <mergeCell ref="H115:L115"/>
    <mergeCell ref="F116:G116"/>
    <mergeCell ref="H116:L116"/>
    <mergeCell ref="F117:G117"/>
    <mergeCell ref="H117:L117"/>
    <mergeCell ref="F118:G118"/>
    <mergeCell ref="H118:L118"/>
    <mergeCell ref="F119:G119"/>
    <mergeCell ref="H119:L119"/>
    <mergeCell ref="F120:G120"/>
    <mergeCell ref="H120:L120"/>
    <mergeCell ref="F121:G121"/>
    <mergeCell ref="H121:L121"/>
    <mergeCell ref="F122:G122"/>
    <mergeCell ref="H122:L122"/>
    <mergeCell ref="F123:G123"/>
    <mergeCell ref="H123:L123"/>
    <mergeCell ref="F124:G124"/>
    <mergeCell ref="H124:L124"/>
    <mergeCell ref="F125:G125"/>
    <mergeCell ref="H125:L125"/>
    <mergeCell ref="F126:G126"/>
    <mergeCell ref="H126:L126"/>
    <mergeCell ref="F127:G127"/>
    <mergeCell ref="H127:L127"/>
    <mergeCell ref="F128:G128"/>
    <mergeCell ref="H128:L128"/>
    <mergeCell ref="F129:G129"/>
    <mergeCell ref="H129:L129"/>
    <mergeCell ref="F130:G130"/>
    <mergeCell ref="H130:L130"/>
    <mergeCell ref="F131:G131"/>
    <mergeCell ref="H131:L131"/>
    <mergeCell ref="F132:G132"/>
    <mergeCell ref="H132:L132"/>
    <mergeCell ref="F133:G133"/>
    <mergeCell ref="H133:L133"/>
    <mergeCell ref="F134:G134"/>
    <mergeCell ref="H134:L134"/>
    <mergeCell ref="F135:G135"/>
    <mergeCell ref="H135:L135"/>
    <mergeCell ref="F136:G136"/>
    <mergeCell ref="H136:L136"/>
    <mergeCell ref="F137:G137"/>
    <mergeCell ref="H137:L137"/>
    <mergeCell ref="F138:G138"/>
    <mergeCell ref="H138:L138"/>
    <mergeCell ref="F139:G139"/>
    <mergeCell ref="H139:L139"/>
    <mergeCell ref="F140:G140"/>
    <mergeCell ref="H140:L140"/>
    <mergeCell ref="F141:G141"/>
    <mergeCell ref="H141:L141"/>
    <mergeCell ref="F142:G142"/>
    <mergeCell ref="H142:L142"/>
    <mergeCell ref="F143:G143"/>
    <mergeCell ref="H143:L143"/>
    <mergeCell ref="F144:G144"/>
    <mergeCell ref="H144:L144"/>
    <mergeCell ref="F145:G145"/>
    <mergeCell ref="H145:L145"/>
    <mergeCell ref="F146:G146"/>
    <mergeCell ref="H146:L146"/>
    <mergeCell ref="F147:G147"/>
    <mergeCell ref="H147:L147"/>
    <mergeCell ref="F148:G148"/>
    <mergeCell ref="H148:L148"/>
    <mergeCell ref="F149:G149"/>
    <mergeCell ref="H149:L149"/>
    <mergeCell ref="F150:G150"/>
    <mergeCell ref="H150:L150"/>
    <mergeCell ref="F151:G151"/>
    <mergeCell ref="H151:L151"/>
    <mergeCell ref="F152:G152"/>
    <mergeCell ref="H152:L152"/>
    <mergeCell ref="F153:G153"/>
    <mergeCell ref="H153:L153"/>
    <mergeCell ref="F154:G154"/>
    <mergeCell ref="H154:L154"/>
    <mergeCell ref="F155:G155"/>
    <mergeCell ref="H155:L155"/>
    <mergeCell ref="B156:L156"/>
    <mergeCell ref="B157:N157"/>
    <mergeCell ref="J159:N159"/>
    <mergeCell ref="F167:G167"/>
    <mergeCell ref="H167:L167"/>
    <mergeCell ref="F168:G168"/>
    <mergeCell ref="H168:L168"/>
    <mergeCell ref="F169:G169"/>
    <mergeCell ref="H169:L169"/>
    <mergeCell ref="F170:G170"/>
    <mergeCell ref="H170:L170"/>
    <mergeCell ref="F171:G171"/>
    <mergeCell ref="H171:L171"/>
    <mergeCell ref="F172:G172"/>
    <mergeCell ref="H172:L172"/>
    <mergeCell ref="F173:G173"/>
    <mergeCell ref="H173:L173"/>
    <mergeCell ref="F174:G174"/>
    <mergeCell ref="H174:L174"/>
    <mergeCell ref="F175:G175"/>
    <mergeCell ref="H175:L175"/>
    <mergeCell ref="F176:G176"/>
    <mergeCell ref="H176:L176"/>
    <mergeCell ref="F177:G177"/>
    <mergeCell ref="H177:L177"/>
    <mergeCell ref="F178:G178"/>
    <mergeCell ref="H178:L178"/>
    <mergeCell ref="F179:G179"/>
    <mergeCell ref="H179:L179"/>
    <mergeCell ref="F180:G180"/>
    <mergeCell ref="H180:L180"/>
    <mergeCell ref="F181:G181"/>
    <mergeCell ref="H181:L181"/>
    <mergeCell ref="F182:G182"/>
    <mergeCell ref="H182:L182"/>
    <mergeCell ref="F183:G183"/>
    <mergeCell ref="H183:L183"/>
    <mergeCell ref="F184:G184"/>
    <mergeCell ref="H184:L184"/>
    <mergeCell ref="F185:G185"/>
    <mergeCell ref="H185:L185"/>
    <mergeCell ref="F186:G186"/>
    <mergeCell ref="H186:L186"/>
    <mergeCell ref="F187:G187"/>
    <mergeCell ref="H187:L187"/>
    <mergeCell ref="F188:G188"/>
    <mergeCell ref="H188:L188"/>
    <mergeCell ref="F189:G189"/>
    <mergeCell ref="H189:L189"/>
    <mergeCell ref="F190:G190"/>
    <mergeCell ref="H190:L190"/>
    <mergeCell ref="F191:G191"/>
    <mergeCell ref="H191:L191"/>
    <mergeCell ref="F192:G192"/>
    <mergeCell ref="H192:L192"/>
    <mergeCell ref="F193:G193"/>
    <mergeCell ref="H193:L193"/>
    <mergeCell ref="F194:G194"/>
    <mergeCell ref="H194:L194"/>
    <mergeCell ref="F195:G195"/>
    <mergeCell ref="H195:L195"/>
    <mergeCell ref="F196:G196"/>
    <mergeCell ref="H196:L196"/>
    <mergeCell ref="F197:G197"/>
    <mergeCell ref="H197:L197"/>
    <mergeCell ref="F198:G198"/>
    <mergeCell ref="H198:L198"/>
    <mergeCell ref="F199:G199"/>
    <mergeCell ref="H199:L199"/>
    <mergeCell ref="F200:G200"/>
    <mergeCell ref="H200:L200"/>
    <mergeCell ref="F201:G201"/>
    <mergeCell ref="H201:L201"/>
    <mergeCell ref="F202:G202"/>
    <mergeCell ref="H202:L202"/>
    <mergeCell ref="F203:G203"/>
    <mergeCell ref="H203:L203"/>
    <mergeCell ref="F204:G204"/>
    <mergeCell ref="H204:L204"/>
    <mergeCell ref="F205:G205"/>
    <mergeCell ref="H205:L205"/>
    <mergeCell ref="F206:G206"/>
    <mergeCell ref="H206:L206"/>
    <mergeCell ref="F207:G207"/>
    <mergeCell ref="H207:L207"/>
    <mergeCell ref="B208:L208"/>
    <mergeCell ref="A2:A3"/>
    <mergeCell ref="B2:D3"/>
    <mergeCell ref="E2:H3"/>
    <mergeCell ref="A4:A5"/>
    <mergeCell ref="B4:D5"/>
    <mergeCell ref="E4:H5"/>
    <mergeCell ref="A6:A7"/>
    <mergeCell ref="B6:D7"/>
    <mergeCell ref="E6:F7"/>
    <mergeCell ref="G6:H7"/>
    <mergeCell ref="B8:D9"/>
    <mergeCell ref="E8:F9"/>
    <mergeCell ref="G8:H9"/>
    <mergeCell ref="B54:D55"/>
    <mergeCell ref="E54:H55"/>
    <mergeCell ref="B56:D57"/>
    <mergeCell ref="E56:H57"/>
    <mergeCell ref="B58:D59"/>
    <mergeCell ref="E58:F59"/>
    <mergeCell ref="G58:H59"/>
    <mergeCell ref="B60:D61"/>
    <mergeCell ref="E60:F61"/>
    <mergeCell ref="G60:H61"/>
    <mergeCell ref="B106:D107"/>
    <mergeCell ref="E106:H107"/>
    <mergeCell ref="B108:D109"/>
    <mergeCell ref="E108:H109"/>
    <mergeCell ref="B110:D111"/>
    <mergeCell ref="E110:F111"/>
    <mergeCell ref="G110:H111"/>
    <mergeCell ref="B112:D113"/>
    <mergeCell ref="E112:F113"/>
    <mergeCell ref="G112:H113"/>
    <mergeCell ref="B158:D159"/>
    <mergeCell ref="E158:H159"/>
    <mergeCell ref="B160:D161"/>
    <mergeCell ref="E160:H161"/>
    <mergeCell ref="B162:D163"/>
    <mergeCell ref="E162:F163"/>
    <mergeCell ref="G162:H163"/>
    <mergeCell ref="B164:D165"/>
    <mergeCell ref="E164:F165"/>
    <mergeCell ref="G164:H165"/>
  </mergeCells>
  <phoneticPr fontId="2"/>
  <dataValidations count="2">
    <dataValidation allowBlank="1" showDropDown="1" showInputMessage="1" showErrorMessage="1" sqref="E2:H3 E6:F7"/>
    <dataValidation type="list" allowBlank="1" showDropDown="0" showInputMessage="1" showErrorMessage="1" sqref="G6:H7">
      <formula1>"消耗品費,燃料費,食糧費,印刷製本費,光熱水費,修繕料"</formula1>
    </dataValidation>
  </dataValidations>
  <printOptions horizontalCentered="1"/>
  <pageMargins left="0.59055118110236227" right="0.59055118110236227" top="0.59055118110236227" bottom="0.59055118110236227" header="0.31496062992125984" footer="0.39370078740157483"/>
  <pageSetup paperSize="9" fitToWidth="1" fitToHeight="1" orientation="portrait" usePrinterDefaults="1" r:id="rId1"/>
  <headerFooter>
    <oddHeader>&amp;R&amp;12〔事務様式２〕</oddHeader>
  </headerFooter>
  <colBreaks count="1" manualBreakCount="1">
    <brk id="14"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tabColor rgb="FF0070C0"/>
  </sheetPr>
  <dimension ref="A1:IT210"/>
  <sheetViews>
    <sheetView zoomScaleSheetLayoutView="100" workbookViewId="0">
      <selection activeCell="G6" sqref="G6:H7"/>
    </sheetView>
  </sheetViews>
  <sheetFormatPr defaultRowHeight="16.5" customHeight="1"/>
  <cols>
    <col min="1" max="1" width="9" style="1" bestFit="1" customWidth="1"/>
    <col min="2" max="2" width="3.33203125" style="2" customWidth="1"/>
    <col min="3" max="5" width="3.109375" style="1" customWidth="1"/>
    <col min="6" max="6" width="16.21875" style="1" customWidth="1"/>
    <col min="7" max="7" width="2.44140625" style="1" customWidth="1"/>
    <col min="8" max="8" width="16.88671875" style="1" customWidth="1"/>
    <col min="9" max="9" width="1.88671875" style="1" customWidth="1"/>
    <col min="10" max="12" width="3.109375" style="1" customWidth="1"/>
    <col min="13" max="14" width="10.6640625" style="1" customWidth="1"/>
    <col min="15" max="15" width="13.21875" style="1" customWidth="1"/>
    <col min="16" max="24" width="9" style="1" bestFit="1" customWidth="1"/>
    <col min="25" max="25" width="29.6640625" style="3" customWidth="1"/>
    <col min="26" max="44" width="9" style="3" bestFit="1" customWidth="1"/>
    <col min="45" max="254" width="9" style="1" bestFit="1" customWidth="1"/>
  </cols>
  <sheetData>
    <row r="1" spans="1:44" ht="24" customHeight="1">
      <c r="B1" s="8" t="s">
        <v>101</v>
      </c>
      <c r="C1" s="8"/>
      <c r="D1" s="8"/>
      <c r="E1" s="8"/>
      <c r="F1" s="8"/>
      <c r="G1" s="8"/>
      <c r="H1" s="8"/>
      <c r="I1" s="8"/>
      <c r="J1" s="8"/>
      <c r="K1" s="8"/>
      <c r="L1" s="8"/>
      <c r="M1" s="8"/>
      <c r="N1" s="8"/>
      <c r="Q1" s="66"/>
    </row>
    <row r="2" spans="1:44" ht="16.5" customHeight="1">
      <c r="A2" s="5"/>
      <c r="B2" s="9" t="s">
        <v>102</v>
      </c>
      <c r="C2" s="9"/>
      <c r="D2" s="9"/>
      <c r="E2" s="23" t="s">
        <v>125</v>
      </c>
      <c r="F2" s="23"/>
      <c r="G2" s="23"/>
      <c r="H2" s="23"/>
      <c r="O2" s="59"/>
    </row>
    <row r="3" spans="1:44" ht="16.5" customHeight="1">
      <c r="A3" s="5"/>
      <c r="B3" s="9"/>
      <c r="C3" s="9"/>
      <c r="D3" s="9"/>
      <c r="E3" s="24"/>
      <c r="F3" s="24"/>
      <c r="G3" s="24"/>
      <c r="H3" s="24"/>
      <c r="I3" s="43"/>
      <c r="J3" s="46"/>
      <c r="K3" s="46"/>
      <c r="L3" s="46"/>
      <c r="M3" s="46"/>
      <c r="N3" s="46"/>
      <c r="O3" s="60"/>
    </row>
    <row r="4" spans="1:44" ht="15.75" customHeight="1">
      <c r="A4" s="67"/>
      <c r="B4" s="10" t="s">
        <v>103</v>
      </c>
      <c r="C4" s="10"/>
      <c r="D4" s="10"/>
      <c r="E4" s="25" t="str">
        <f>IF(活動の活動実績明細書と収支決算書!F8="","",活動の活動実績明細書と収支決算書!F8)</f>
        <v/>
      </c>
      <c r="F4" s="25"/>
      <c r="G4" s="25"/>
      <c r="H4" s="25"/>
      <c r="I4" s="43"/>
      <c r="J4" s="47"/>
      <c r="K4" s="49"/>
      <c r="L4" s="49"/>
      <c r="M4" s="49"/>
      <c r="N4" s="49"/>
    </row>
    <row r="5" spans="1:44" ht="15.75" customHeight="1">
      <c r="A5" s="67"/>
      <c r="B5" s="10"/>
      <c r="C5" s="10"/>
      <c r="D5" s="10"/>
      <c r="E5" s="26"/>
      <c r="F5" s="26"/>
      <c r="G5" s="26"/>
      <c r="H5" s="26"/>
      <c r="I5" s="43"/>
      <c r="J5" s="48"/>
      <c r="K5" s="48"/>
      <c r="L5" s="48"/>
      <c r="M5" s="51"/>
      <c r="N5" s="55"/>
      <c r="O5" s="61"/>
    </row>
    <row r="6" spans="1:44" ht="15.75" customHeight="1">
      <c r="A6" s="5"/>
      <c r="B6" s="10" t="s">
        <v>104</v>
      </c>
      <c r="C6" s="10"/>
      <c r="D6" s="10"/>
      <c r="E6" s="27" t="s">
        <v>92</v>
      </c>
      <c r="F6" s="27"/>
      <c r="G6" s="74"/>
      <c r="H6" s="70"/>
      <c r="I6" s="43"/>
      <c r="J6" s="48"/>
      <c r="K6" s="48"/>
      <c r="L6" s="48"/>
      <c r="M6" s="51"/>
      <c r="N6" s="55" t="str">
        <f>IF(M6="","",N5+M6)</f>
        <v/>
      </c>
      <c r="O6" s="62"/>
    </row>
    <row r="7" spans="1:44" ht="15.75" customHeight="1">
      <c r="A7" s="5"/>
      <c r="B7" s="10"/>
      <c r="C7" s="10"/>
      <c r="D7" s="10"/>
      <c r="E7" s="28"/>
      <c r="F7" s="28"/>
      <c r="G7" s="75"/>
      <c r="H7" s="71"/>
      <c r="I7" s="43"/>
      <c r="J7" s="48"/>
      <c r="K7" s="48"/>
      <c r="L7" s="48"/>
      <c r="M7" s="51"/>
      <c r="N7" s="55" t="str">
        <f>IF(M7="","",N6+M7)</f>
        <v/>
      </c>
      <c r="O7" s="63"/>
      <c r="P7" s="65"/>
    </row>
    <row r="8" spans="1:44" ht="15.75" customHeight="1">
      <c r="A8" s="5"/>
      <c r="B8" s="10" t="s">
        <v>105</v>
      </c>
      <c r="C8" s="10"/>
      <c r="D8" s="10"/>
      <c r="E8" s="29">
        <v>1</v>
      </c>
      <c r="F8" s="29"/>
      <c r="G8" s="72"/>
      <c r="H8" s="72"/>
      <c r="I8" s="43"/>
      <c r="J8" s="48"/>
      <c r="K8" s="48"/>
      <c r="L8" s="48"/>
      <c r="M8" s="51"/>
      <c r="N8" s="55" t="str">
        <f>IF(M8="","",N7+M8)</f>
        <v/>
      </c>
      <c r="O8" s="62"/>
      <c r="P8" s="65"/>
    </row>
    <row r="9" spans="1:44" ht="15.75" customHeight="1">
      <c r="B9" s="10"/>
      <c r="C9" s="10"/>
      <c r="D9" s="10"/>
      <c r="E9" s="30"/>
      <c r="F9" s="30"/>
      <c r="G9" s="72"/>
      <c r="H9" s="72"/>
      <c r="I9" s="43"/>
      <c r="J9" s="48"/>
      <c r="K9" s="48"/>
      <c r="L9" s="48"/>
      <c r="M9" s="51"/>
      <c r="N9" s="55" t="str">
        <f>IF(M9="","",N8+M9)</f>
        <v/>
      </c>
    </row>
    <row r="10" spans="1:44" ht="6.75" customHeight="1">
      <c r="N10" s="1" t="str">
        <f>IF(M10="","",#REF!+M10)</f>
        <v/>
      </c>
    </row>
    <row r="11" spans="1:44" ht="15.75" customHeight="1">
      <c r="B11" s="11" t="s">
        <v>106</v>
      </c>
      <c r="C11" s="14" t="s">
        <v>39</v>
      </c>
      <c r="D11" s="19" t="s">
        <v>111</v>
      </c>
      <c r="E11" s="19" t="s">
        <v>6</v>
      </c>
      <c r="F11" s="19" t="s">
        <v>112</v>
      </c>
      <c r="G11" s="19"/>
      <c r="H11" s="19" t="s">
        <v>113</v>
      </c>
      <c r="I11" s="19"/>
      <c r="J11" s="19"/>
      <c r="K11" s="19"/>
      <c r="L11" s="19"/>
      <c r="M11" s="19" t="s">
        <v>114</v>
      </c>
      <c r="N11" s="56" t="s">
        <v>115</v>
      </c>
    </row>
    <row r="12" spans="1:44" s="4" customFormat="1" ht="15.75" customHeight="1">
      <c r="B12" s="12">
        <f t="shared" ref="B12:B51" si="0">ROW()-11</f>
        <v>1</v>
      </c>
      <c r="C12" s="15"/>
      <c r="D12" s="20"/>
      <c r="E12" s="31"/>
      <c r="F12" s="34"/>
      <c r="G12" s="39"/>
      <c r="H12" s="34"/>
      <c r="I12" s="44"/>
      <c r="J12" s="44"/>
      <c r="K12" s="44"/>
      <c r="L12" s="39"/>
      <c r="M12" s="52"/>
      <c r="N12" s="57" t="str">
        <f>IF(M12="","",M12)</f>
        <v/>
      </c>
      <c r="O12" s="64" t="s">
        <v>116</v>
      </c>
      <c r="AQ12" s="3"/>
      <c r="AR12" s="3"/>
    </row>
    <row r="13" spans="1:44" ht="15.75" customHeight="1">
      <c r="B13" s="12">
        <f t="shared" si="0"/>
        <v>2</v>
      </c>
      <c r="C13" s="16"/>
      <c r="D13" s="21"/>
      <c r="E13" s="32"/>
      <c r="F13" s="34"/>
      <c r="G13" s="39"/>
      <c r="H13" s="34"/>
      <c r="I13" s="44"/>
      <c r="J13" s="44"/>
      <c r="K13" s="44"/>
      <c r="L13" s="39"/>
      <c r="M13" s="52"/>
      <c r="N13" s="57" t="str">
        <f t="shared" ref="N13:N51" si="1">IF(M13="","",SUM(N12,M13))</f>
        <v/>
      </c>
    </row>
    <row r="14" spans="1:44" ht="15.75" customHeight="1">
      <c r="B14" s="12">
        <f t="shared" si="0"/>
        <v>3</v>
      </c>
      <c r="C14" s="16"/>
      <c r="D14" s="21"/>
      <c r="E14" s="32"/>
      <c r="F14" s="34"/>
      <c r="G14" s="39"/>
      <c r="H14" s="34"/>
      <c r="I14" s="44"/>
      <c r="J14" s="44"/>
      <c r="K14" s="44"/>
      <c r="L14" s="39"/>
      <c r="M14" s="52"/>
      <c r="N14" s="57" t="str">
        <f t="shared" si="1"/>
        <v/>
      </c>
    </row>
    <row r="15" spans="1:44" s="4" customFormat="1" ht="15.75" customHeight="1">
      <c r="B15" s="12">
        <f t="shared" si="0"/>
        <v>4</v>
      </c>
      <c r="C15" s="15"/>
      <c r="D15" s="20"/>
      <c r="E15" s="31"/>
      <c r="F15" s="34"/>
      <c r="G15" s="39"/>
      <c r="H15" s="34"/>
      <c r="I15" s="44"/>
      <c r="J15" s="44"/>
      <c r="K15" s="44"/>
      <c r="L15" s="39"/>
      <c r="M15" s="52"/>
      <c r="N15" s="57" t="str">
        <f t="shared" si="1"/>
        <v/>
      </c>
      <c r="AQ15" s="3"/>
      <c r="AR15" s="3"/>
    </row>
    <row r="16" spans="1:44" s="4" customFormat="1" ht="15.75" customHeight="1">
      <c r="B16" s="12">
        <f t="shared" si="0"/>
        <v>5</v>
      </c>
      <c r="C16" s="15"/>
      <c r="D16" s="20"/>
      <c r="E16" s="31"/>
      <c r="F16" s="34"/>
      <c r="G16" s="39"/>
      <c r="H16" s="34"/>
      <c r="I16" s="44"/>
      <c r="J16" s="44"/>
      <c r="K16" s="44"/>
      <c r="L16" s="39"/>
      <c r="M16" s="52"/>
      <c r="N16" s="57" t="str">
        <f t="shared" si="1"/>
        <v/>
      </c>
      <c r="AQ16" s="3"/>
      <c r="AR16" s="3"/>
    </row>
    <row r="17" spans="2:44" s="4" customFormat="1" ht="15.75" customHeight="1">
      <c r="B17" s="12">
        <f t="shared" si="0"/>
        <v>6</v>
      </c>
      <c r="C17" s="17"/>
      <c r="D17" s="22"/>
      <c r="E17" s="33"/>
      <c r="F17" s="35"/>
      <c r="G17" s="40"/>
      <c r="H17" s="35"/>
      <c r="I17" s="45"/>
      <c r="J17" s="45"/>
      <c r="K17" s="45"/>
      <c r="L17" s="40"/>
      <c r="M17" s="52"/>
      <c r="N17" s="57" t="str">
        <f t="shared" si="1"/>
        <v/>
      </c>
      <c r="AQ17" s="3"/>
      <c r="AR17" s="3"/>
    </row>
    <row r="18" spans="2:44" ht="15.75" customHeight="1">
      <c r="B18" s="12">
        <f t="shared" si="0"/>
        <v>7</v>
      </c>
      <c r="C18" s="16"/>
      <c r="D18" s="21"/>
      <c r="E18" s="32"/>
      <c r="F18" s="34"/>
      <c r="G18" s="39"/>
      <c r="H18" s="34"/>
      <c r="I18" s="44"/>
      <c r="J18" s="44"/>
      <c r="K18" s="44"/>
      <c r="L18" s="39"/>
      <c r="M18" s="52"/>
      <c r="N18" s="57" t="str">
        <f t="shared" si="1"/>
        <v/>
      </c>
    </row>
    <row r="19" spans="2:44" ht="15.75" customHeight="1">
      <c r="B19" s="12">
        <f t="shared" si="0"/>
        <v>8</v>
      </c>
      <c r="C19" s="16"/>
      <c r="D19" s="21"/>
      <c r="E19" s="32"/>
      <c r="F19" s="34"/>
      <c r="G19" s="39"/>
      <c r="H19" s="34"/>
      <c r="I19" s="44"/>
      <c r="J19" s="44"/>
      <c r="K19" s="44"/>
      <c r="L19" s="39"/>
      <c r="M19" s="52"/>
      <c r="N19" s="57" t="str">
        <f t="shared" si="1"/>
        <v/>
      </c>
    </row>
    <row r="20" spans="2:44" s="4" customFormat="1" ht="15.75" customHeight="1">
      <c r="B20" s="12">
        <f t="shared" si="0"/>
        <v>9</v>
      </c>
      <c r="C20" s="15"/>
      <c r="D20" s="20"/>
      <c r="E20" s="31"/>
      <c r="F20" s="34"/>
      <c r="G20" s="39"/>
      <c r="H20" s="34"/>
      <c r="I20" s="44"/>
      <c r="J20" s="44"/>
      <c r="K20" s="44"/>
      <c r="L20" s="39"/>
      <c r="M20" s="52"/>
      <c r="N20" s="57" t="str">
        <f t="shared" si="1"/>
        <v/>
      </c>
      <c r="AQ20" s="3"/>
      <c r="AR20" s="3"/>
    </row>
    <row r="21" spans="2:44" ht="15.75" customHeight="1">
      <c r="B21" s="12">
        <f t="shared" si="0"/>
        <v>10</v>
      </c>
      <c r="C21" s="16"/>
      <c r="D21" s="21"/>
      <c r="E21" s="32"/>
      <c r="F21" s="34"/>
      <c r="G21" s="39"/>
      <c r="H21" s="34"/>
      <c r="I21" s="44"/>
      <c r="J21" s="44"/>
      <c r="K21" s="44"/>
      <c r="L21" s="39"/>
      <c r="M21" s="52"/>
      <c r="N21" s="57" t="str">
        <f t="shared" si="1"/>
        <v/>
      </c>
    </row>
    <row r="22" spans="2:44" s="4" customFormat="1" ht="15.75" customHeight="1">
      <c r="B22" s="12">
        <f t="shared" si="0"/>
        <v>11</v>
      </c>
      <c r="C22" s="15"/>
      <c r="D22" s="20"/>
      <c r="E22" s="31"/>
      <c r="F22" s="34"/>
      <c r="G22" s="39"/>
      <c r="H22" s="34"/>
      <c r="I22" s="44"/>
      <c r="J22" s="44"/>
      <c r="K22" s="44"/>
      <c r="L22" s="39"/>
      <c r="M22" s="52"/>
      <c r="N22" s="57" t="str">
        <f t="shared" si="1"/>
        <v/>
      </c>
      <c r="AQ22" s="3"/>
      <c r="AR22" s="3"/>
    </row>
    <row r="23" spans="2:44" s="4" customFormat="1" ht="15.75" customHeight="1">
      <c r="B23" s="12">
        <f t="shared" si="0"/>
        <v>12</v>
      </c>
      <c r="C23" s="15"/>
      <c r="D23" s="20"/>
      <c r="E23" s="31"/>
      <c r="F23" s="34"/>
      <c r="G23" s="39"/>
      <c r="H23" s="34"/>
      <c r="I23" s="44"/>
      <c r="J23" s="44"/>
      <c r="K23" s="44"/>
      <c r="L23" s="39"/>
      <c r="M23" s="52"/>
      <c r="N23" s="57" t="str">
        <f t="shared" si="1"/>
        <v/>
      </c>
      <c r="AQ23" s="3"/>
      <c r="AR23" s="3"/>
    </row>
    <row r="24" spans="2:44" s="4" customFormat="1" ht="15.75" customHeight="1">
      <c r="B24" s="12">
        <f t="shared" si="0"/>
        <v>13</v>
      </c>
      <c r="C24" s="15"/>
      <c r="D24" s="20"/>
      <c r="E24" s="31"/>
      <c r="F24" s="34"/>
      <c r="G24" s="39"/>
      <c r="H24" s="34"/>
      <c r="I24" s="44"/>
      <c r="J24" s="44"/>
      <c r="K24" s="44"/>
      <c r="L24" s="39"/>
      <c r="M24" s="52"/>
      <c r="N24" s="57" t="str">
        <f t="shared" si="1"/>
        <v/>
      </c>
      <c r="AQ24" s="3"/>
      <c r="AR24" s="3"/>
    </row>
    <row r="25" spans="2:44" s="4" customFormat="1" ht="15.75" customHeight="1">
      <c r="B25" s="12">
        <f t="shared" si="0"/>
        <v>14</v>
      </c>
      <c r="C25" s="17"/>
      <c r="D25" s="22"/>
      <c r="E25" s="33"/>
      <c r="F25" s="35"/>
      <c r="G25" s="40"/>
      <c r="H25" s="35"/>
      <c r="I25" s="45"/>
      <c r="J25" s="45"/>
      <c r="K25" s="45"/>
      <c r="L25" s="40"/>
      <c r="M25" s="52"/>
      <c r="N25" s="57" t="str">
        <f t="shared" si="1"/>
        <v/>
      </c>
      <c r="AQ25" s="3"/>
      <c r="AR25" s="3"/>
    </row>
    <row r="26" spans="2:44" s="4" customFormat="1" ht="15.75" customHeight="1">
      <c r="B26" s="12">
        <f t="shared" si="0"/>
        <v>15</v>
      </c>
      <c r="C26" s="15"/>
      <c r="D26" s="20"/>
      <c r="E26" s="31"/>
      <c r="F26" s="34"/>
      <c r="G26" s="39"/>
      <c r="H26" s="34"/>
      <c r="I26" s="44"/>
      <c r="J26" s="44"/>
      <c r="K26" s="44"/>
      <c r="L26" s="39"/>
      <c r="M26" s="52"/>
      <c r="N26" s="57" t="str">
        <f t="shared" si="1"/>
        <v/>
      </c>
      <c r="AQ26" s="3"/>
      <c r="AR26" s="3"/>
    </row>
    <row r="27" spans="2:44" s="4" customFormat="1" ht="15.75" customHeight="1">
      <c r="B27" s="12">
        <f t="shared" si="0"/>
        <v>16</v>
      </c>
      <c r="C27" s="15"/>
      <c r="D27" s="20"/>
      <c r="E27" s="31"/>
      <c r="F27" s="34"/>
      <c r="G27" s="39"/>
      <c r="H27" s="34"/>
      <c r="I27" s="44"/>
      <c r="J27" s="44"/>
      <c r="K27" s="44"/>
      <c r="L27" s="39"/>
      <c r="M27" s="52"/>
      <c r="N27" s="57" t="str">
        <f t="shared" si="1"/>
        <v/>
      </c>
      <c r="AQ27" s="3"/>
      <c r="AR27" s="3"/>
    </row>
    <row r="28" spans="2:44" s="4" customFormat="1" ht="15.75" customHeight="1">
      <c r="B28" s="12">
        <f t="shared" si="0"/>
        <v>17</v>
      </c>
      <c r="C28" s="15"/>
      <c r="D28" s="20"/>
      <c r="E28" s="31"/>
      <c r="F28" s="34"/>
      <c r="G28" s="39"/>
      <c r="H28" s="34"/>
      <c r="I28" s="44"/>
      <c r="J28" s="44"/>
      <c r="K28" s="44"/>
      <c r="L28" s="39"/>
      <c r="M28" s="52"/>
      <c r="N28" s="57" t="str">
        <f t="shared" si="1"/>
        <v/>
      </c>
      <c r="AQ28" s="3"/>
      <c r="AR28" s="3"/>
    </row>
    <row r="29" spans="2:44" s="4" customFormat="1" ht="15.75" customHeight="1">
      <c r="B29" s="12">
        <f t="shared" si="0"/>
        <v>18</v>
      </c>
      <c r="C29" s="15"/>
      <c r="D29" s="20"/>
      <c r="E29" s="31"/>
      <c r="F29" s="34"/>
      <c r="G29" s="39"/>
      <c r="H29" s="34"/>
      <c r="I29" s="44"/>
      <c r="J29" s="44"/>
      <c r="K29" s="44"/>
      <c r="L29" s="39"/>
      <c r="M29" s="52"/>
      <c r="N29" s="57" t="str">
        <f t="shared" si="1"/>
        <v/>
      </c>
      <c r="AQ29" s="3"/>
      <c r="AR29" s="3"/>
    </row>
    <row r="30" spans="2:44" s="4" customFormat="1" ht="15.75" customHeight="1">
      <c r="B30" s="12">
        <f t="shared" si="0"/>
        <v>19</v>
      </c>
      <c r="C30" s="15"/>
      <c r="D30" s="20"/>
      <c r="E30" s="31"/>
      <c r="F30" s="34"/>
      <c r="G30" s="39"/>
      <c r="H30" s="34"/>
      <c r="I30" s="44"/>
      <c r="J30" s="44"/>
      <c r="K30" s="44"/>
      <c r="L30" s="39"/>
      <c r="M30" s="52"/>
      <c r="N30" s="57" t="str">
        <f t="shared" si="1"/>
        <v/>
      </c>
      <c r="AQ30" s="3"/>
      <c r="AR30" s="3"/>
    </row>
    <row r="31" spans="2:44" s="4" customFormat="1" ht="15.75" customHeight="1">
      <c r="B31" s="12">
        <f t="shared" si="0"/>
        <v>20</v>
      </c>
      <c r="C31" s="15"/>
      <c r="D31" s="20"/>
      <c r="E31" s="31"/>
      <c r="F31" s="34"/>
      <c r="G31" s="39"/>
      <c r="H31" s="34"/>
      <c r="I31" s="44"/>
      <c r="J31" s="44"/>
      <c r="K31" s="44"/>
      <c r="L31" s="39"/>
      <c r="M31" s="52"/>
      <c r="N31" s="57" t="str">
        <f t="shared" si="1"/>
        <v/>
      </c>
      <c r="AQ31" s="3"/>
      <c r="AR31" s="3"/>
    </row>
    <row r="32" spans="2:44" s="4" customFormat="1" ht="15.75" customHeight="1">
      <c r="B32" s="12">
        <f t="shared" si="0"/>
        <v>21</v>
      </c>
      <c r="C32" s="15"/>
      <c r="D32" s="20"/>
      <c r="E32" s="31"/>
      <c r="F32" s="34"/>
      <c r="G32" s="39"/>
      <c r="H32" s="34"/>
      <c r="I32" s="44"/>
      <c r="J32" s="44"/>
      <c r="K32" s="44"/>
      <c r="L32" s="39"/>
      <c r="M32" s="52"/>
      <c r="N32" s="57" t="str">
        <f t="shared" si="1"/>
        <v/>
      </c>
      <c r="AQ32" s="3"/>
      <c r="AR32" s="3"/>
    </row>
    <row r="33" spans="2:44" s="4" customFormat="1" ht="15.75" customHeight="1">
      <c r="B33" s="12">
        <f t="shared" si="0"/>
        <v>22</v>
      </c>
      <c r="C33" s="15"/>
      <c r="D33" s="20"/>
      <c r="E33" s="31"/>
      <c r="F33" s="34"/>
      <c r="G33" s="39"/>
      <c r="H33" s="34"/>
      <c r="I33" s="44"/>
      <c r="J33" s="44"/>
      <c r="K33" s="44"/>
      <c r="L33" s="39"/>
      <c r="M33" s="52"/>
      <c r="N33" s="57" t="str">
        <f t="shared" si="1"/>
        <v/>
      </c>
      <c r="AQ33" s="3"/>
      <c r="AR33" s="3"/>
    </row>
    <row r="34" spans="2:44" s="4" customFormat="1" ht="15.75" customHeight="1">
      <c r="B34" s="12">
        <f t="shared" si="0"/>
        <v>23</v>
      </c>
      <c r="C34" s="15"/>
      <c r="D34" s="20"/>
      <c r="E34" s="31"/>
      <c r="F34" s="34"/>
      <c r="G34" s="39"/>
      <c r="H34" s="34"/>
      <c r="I34" s="44"/>
      <c r="J34" s="44"/>
      <c r="K34" s="44"/>
      <c r="L34" s="39"/>
      <c r="M34" s="52"/>
      <c r="N34" s="57" t="str">
        <f t="shared" si="1"/>
        <v/>
      </c>
      <c r="AQ34" s="3"/>
      <c r="AR34" s="3"/>
    </row>
    <row r="35" spans="2:44" s="4" customFormat="1" ht="15.75" customHeight="1">
      <c r="B35" s="12">
        <f t="shared" si="0"/>
        <v>24</v>
      </c>
      <c r="C35" s="15"/>
      <c r="D35" s="20"/>
      <c r="E35" s="31"/>
      <c r="F35" s="34"/>
      <c r="G35" s="39"/>
      <c r="H35" s="34"/>
      <c r="I35" s="44"/>
      <c r="J35" s="44"/>
      <c r="K35" s="44"/>
      <c r="L35" s="39"/>
      <c r="M35" s="52"/>
      <c r="N35" s="57" t="str">
        <f t="shared" si="1"/>
        <v/>
      </c>
      <c r="AQ35" s="3"/>
      <c r="AR35" s="3"/>
    </row>
    <row r="36" spans="2:44" s="4" customFormat="1" ht="15.75" customHeight="1">
      <c r="B36" s="12">
        <f t="shared" si="0"/>
        <v>25</v>
      </c>
      <c r="C36" s="15"/>
      <c r="D36" s="20"/>
      <c r="E36" s="31"/>
      <c r="F36" s="34"/>
      <c r="G36" s="39"/>
      <c r="H36" s="34"/>
      <c r="I36" s="44"/>
      <c r="J36" s="44"/>
      <c r="K36" s="44"/>
      <c r="L36" s="39"/>
      <c r="M36" s="52"/>
      <c r="N36" s="57" t="str">
        <f t="shared" si="1"/>
        <v/>
      </c>
      <c r="AQ36" s="3"/>
      <c r="AR36" s="3"/>
    </row>
    <row r="37" spans="2:44" s="4" customFormat="1" ht="15.75" customHeight="1">
      <c r="B37" s="12">
        <f t="shared" si="0"/>
        <v>26</v>
      </c>
      <c r="C37" s="15"/>
      <c r="D37" s="20"/>
      <c r="E37" s="31"/>
      <c r="F37" s="34"/>
      <c r="G37" s="39"/>
      <c r="H37" s="34"/>
      <c r="I37" s="44"/>
      <c r="J37" s="44"/>
      <c r="K37" s="44"/>
      <c r="L37" s="39"/>
      <c r="M37" s="52"/>
      <c r="N37" s="57" t="str">
        <f t="shared" si="1"/>
        <v/>
      </c>
      <c r="AQ37" s="3"/>
      <c r="AR37" s="3"/>
    </row>
    <row r="38" spans="2:44" s="4" customFormat="1" ht="15.75" customHeight="1">
      <c r="B38" s="12">
        <f t="shared" si="0"/>
        <v>27</v>
      </c>
      <c r="C38" s="15"/>
      <c r="D38" s="20"/>
      <c r="E38" s="31"/>
      <c r="F38" s="34"/>
      <c r="G38" s="39"/>
      <c r="H38" s="34"/>
      <c r="I38" s="44"/>
      <c r="J38" s="44"/>
      <c r="K38" s="44"/>
      <c r="L38" s="39"/>
      <c r="M38" s="52"/>
      <c r="N38" s="57" t="str">
        <f t="shared" si="1"/>
        <v/>
      </c>
      <c r="AQ38" s="3"/>
      <c r="AR38" s="3"/>
    </row>
    <row r="39" spans="2:44" s="4" customFormat="1" ht="15.75" customHeight="1">
      <c r="B39" s="12">
        <f t="shared" si="0"/>
        <v>28</v>
      </c>
      <c r="C39" s="15"/>
      <c r="D39" s="20"/>
      <c r="E39" s="31"/>
      <c r="F39" s="34"/>
      <c r="G39" s="39"/>
      <c r="H39" s="34"/>
      <c r="I39" s="44"/>
      <c r="J39" s="44"/>
      <c r="K39" s="44"/>
      <c r="L39" s="39"/>
      <c r="M39" s="52"/>
      <c r="N39" s="57" t="str">
        <f t="shared" si="1"/>
        <v/>
      </c>
      <c r="AQ39" s="3"/>
      <c r="AR39" s="3"/>
    </row>
    <row r="40" spans="2:44" s="4" customFormat="1" ht="15.75" customHeight="1">
      <c r="B40" s="12">
        <f t="shared" si="0"/>
        <v>29</v>
      </c>
      <c r="C40" s="15"/>
      <c r="D40" s="20"/>
      <c r="E40" s="31"/>
      <c r="F40" s="34"/>
      <c r="G40" s="39"/>
      <c r="H40" s="34"/>
      <c r="I40" s="44"/>
      <c r="J40" s="44"/>
      <c r="K40" s="44"/>
      <c r="L40" s="39"/>
      <c r="M40" s="52"/>
      <c r="N40" s="57" t="str">
        <f t="shared" si="1"/>
        <v/>
      </c>
      <c r="AQ40" s="3"/>
      <c r="AR40" s="3"/>
    </row>
    <row r="41" spans="2:44" s="4" customFormat="1" ht="15.75" customHeight="1">
      <c r="B41" s="12">
        <f t="shared" si="0"/>
        <v>30</v>
      </c>
      <c r="C41" s="15"/>
      <c r="D41" s="20"/>
      <c r="E41" s="31"/>
      <c r="F41" s="34"/>
      <c r="G41" s="39"/>
      <c r="H41" s="34"/>
      <c r="I41" s="44"/>
      <c r="J41" s="44"/>
      <c r="K41" s="44"/>
      <c r="L41" s="39"/>
      <c r="M41" s="52"/>
      <c r="N41" s="57" t="str">
        <f t="shared" si="1"/>
        <v/>
      </c>
      <c r="AQ41" s="3"/>
      <c r="AR41" s="3"/>
    </row>
    <row r="42" spans="2:44" s="4" customFormat="1" ht="15.75" customHeight="1">
      <c r="B42" s="12">
        <f t="shared" si="0"/>
        <v>31</v>
      </c>
      <c r="C42" s="15"/>
      <c r="D42" s="20"/>
      <c r="E42" s="31"/>
      <c r="F42" s="34"/>
      <c r="G42" s="39"/>
      <c r="H42" s="34"/>
      <c r="I42" s="44"/>
      <c r="J42" s="44"/>
      <c r="K42" s="44"/>
      <c r="L42" s="39"/>
      <c r="M42" s="52"/>
      <c r="N42" s="57" t="str">
        <f t="shared" si="1"/>
        <v/>
      </c>
      <c r="AQ42" s="3"/>
      <c r="AR42" s="3"/>
    </row>
    <row r="43" spans="2:44" s="4" customFormat="1" ht="15.75" customHeight="1">
      <c r="B43" s="12">
        <f t="shared" si="0"/>
        <v>32</v>
      </c>
      <c r="C43" s="15"/>
      <c r="D43" s="20"/>
      <c r="E43" s="31"/>
      <c r="F43" s="34"/>
      <c r="G43" s="39"/>
      <c r="H43" s="34"/>
      <c r="I43" s="44"/>
      <c r="J43" s="44"/>
      <c r="K43" s="44"/>
      <c r="L43" s="39"/>
      <c r="M43" s="52"/>
      <c r="N43" s="57" t="str">
        <f t="shared" si="1"/>
        <v/>
      </c>
      <c r="AQ43" s="3"/>
      <c r="AR43" s="3"/>
    </row>
    <row r="44" spans="2:44" s="4" customFormat="1" ht="15.75" customHeight="1">
      <c r="B44" s="12">
        <f t="shared" si="0"/>
        <v>33</v>
      </c>
      <c r="C44" s="15"/>
      <c r="D44" s="20"/>
      <c r="E44" s="31"/>
      <c r="F44" s="34"/>
      <c r="G44" s="39"/>
      <c r="H44" s="34"/>
      <c r="I44" s="44"/>
      <c r="J44" s="44"/>
      <c r="K44" s="44"/>
      <c r="L44" s="39"/>
      <c r="M44" s="52"/>
      <c r="N44" s="57" t="str">
        <f t="shared" si="1"/>
        <v/>
      </c>
      <c r="AQ44" s="3"/>
      <c r="AR44" s="3"/>
    </row>
    <row r="45" spans="2:44" s="4" customFormat="1" ht="15.75" customHeight="1">
      <c r="B45" s="12">
        <f t="shared" si="0"/>
        <v>34</v>
      </c>
      <c r="C45" s="15"/>
      <c r="D45" s="20"/>
      <c r="E45" s="31"/>
      <c r="F45" s="34"/>
      <c r="G45" s="39"/>
      <c r="H45" s="34"/>
      <c r="I45" s="44"/>
      <c r="J45" s="44"/>
      <c r="K45" s="44"/>
      <c r="L45" s="39"/>
      <c r="M45" s="52"/>
      <c r="N45" s="57" t="str">
        <f t="shared" si="1"/>
        <v/>
      </c>
      <c r="AQ45" s="3"/>
      <c r="AR45" s="3"/>
    </row>
    <row r="46" spans="2:44" s="4" customFormat="1" ht="15.75" customHeight="1">
      <c r="B46" s="12">
        <f t="shared" si="0"/>
        <v>35</v>
      </c>
      <c r="C46" s="15"/>
      <c r="D46" s="20"/>
      <c r="E46" s="31"/>
      <c r="F46" s="34"/>
      <c r="G46" s="39"/>
      <c r="H46" s="34"/>
      <c r="I46" s="44"/>
      <c r="J46" s="44"/>
      <c r="K46" s="44"/>
      <c r="L46" s="39"/>
      <c r="M46" s="52"/>
      <c r="N46" s="57" t="str">
        <f t="shared" si="1"/>
        <v/>
      </c>
      <c r="AQ46" s="3"/>
      <c r="AR46" s="3"/>
    </row>
    <row r="47" spans="2:44" s="4" customFormat="1" ht="15.75" customHeight="1">
      <c r="B47" s="12">
        <f t="shared" si="0"/>
        <v>36</v>
      </c>
      <c r="C47" s="15"/>
      <c r="D47" s="20"/>
      <c r="E47" s="31"/>
      <c r="F47" s="34"/>
      <c r="G47" s="39"/>
      <c r="H47" s="34"/>
      <c r="I47" s="44"/>
      <c r="J47" s="44"/>
      <c r="K47" s="44"/>
      <c r="L47" s="39"/>
      <c r="M47" s="52"/>
      <c r="N47" s="57" t="str">
        <f t="shared" si="1"/>
        <v/>
      </c>
      <c r="AQ47" s="3"/>
      <c r="AR47" s="3"/>
    </row>
    <row r="48" spans="2:44" s="4" customFormat="1" ht="15.75" customHeight="1">
      <c r="B48" s="12">
        <f t="shared" si="0"/>
        <v>37</v>
      </c>
      <c r="C48" s="15"/>
      <c r="D48" s="20"/>
      <c r="E48" s="31"/>
      <c r="F48" s="34"/>
      <c r="G48" s="39"/>
      <c r="H48" s="34"/>
      <c r="I48" s="44"/>
      <c r="J48" s="44"/>
      <c r="K48" s="44"/>
      <c r="L48" s="39"/>
      <c r="M48" s="52"/>
      <c r="N48" s="57" t="str">
        <f t="shared" si="1"/>
        <v/>
      </c>
      <c r="AQ48" s="3"/>
      <c r="AR48" s="3"/>
    </row>
    <row r="49" spans="2:44" s="4" customFormat="1" ht="15.75" customHeight="1">
      <c r="B49" s="12">
        <f t="shared" si="0"/>
        <v>38</v>
      </c>
      <c r="C49" s="15"/>
      <c r="D49" s="20"/>
      <c r="E49" s="31"/>
      <c r="F49" s="34"/>
      <c r="G49" s="39"/>
      <c r="H49" s="34"/>
      <c r="I49" s="44"/>
      <c r="J49" s="44"/>
      <c r="K49" s="44"/>
      <c r="L49" s="39"/>
      <c r="M49" s="52"/>
      <c r="N49" s="57" t="str">
        <f t="shared" si="1"/>
        <v/>
      </c>
      <c r="AQ49" s="3"/>
      <c r="AR49" s="3"/>
    </row>
    <row r="50" spans="2:44" s="4" customFormat="1" ht="15.75" customHeight="1">
      <c r="B50" s="12">
        <f t="shared" si="0"/>
        <v>39</v>
      </c>
      <c r="C50" s="15"/>
      <c r="D50" s="20"/>
      <c r="E50" s="31"/>
      <c r="F50" s="34"/>
      <c r="G50" s="39"/>
      <c r="H50" s="34"/>
      <c r="I50" s="44"/>
      <c r="J50" s="44"/>
      <c r="K50" s="44"/>
      <c r="L50" s="39"/>
      <c r="M50" s="52"/>
      <c r="N50" s="57" t="str">
        <f t="shared" si="1"/>
        <v/>
      </c>
      <c r="AQ50" s="3"/>
      <c r="AR50" s="3"/>
    </row>
    <row r="51" spans="2:44" s="4" customFormat="1" ht="15.75" customHeight="1">
      <c r="B51" s="12">
        <f t="shared" si="0"/>
        <v>40</v>
      </c>
      <c r="C51" s="15"/>
      <c r="D51" s="20"/>
      <c r="E51" s="31"/>
      <c r="F51" s="34"/>
      <c r="G51" s="39"/>
      <c r="H51" s="34"/>
      <c r="I51" s="44"/>
      <c r="J51" s="44"/>
      <c r="K51" s="44"/>
      <c r="L51" s="39"/>
      <c r="M51" s="52"/>
      <c r="N51" s="57" t="str">
        <f t="shared" si="1"/>
        <v/>
      </c>
      <c r="Y51" s="3"/>
      <c r="Z51" s="3"/>
      <c r="AA51" s="3"/>
      <c r="AB51" s="3"/>
      <c r="AC51" s="3"/>
      <c r="AD51" s="3"/>
      <c r="AE51" s="3"/>
      <c r="AF51" s="3"/>
      <c r="AG51" s="3"/>
      <c r="AH51" s="3"/>
      <c r="AI51" s="3"/>
      <c r="AJ51" s="3"/>
      <c r="AK51" s="3"/>
      <c r="AL51" s="3"/>
      <c r="AM51" s="3"/>
      <c r="AN51" s="3"/>
      <c r="AO51" s="3"/>
      <c r="AP51" s="3"/>
      <c r="AQ51" s="3"/>
      <c r="AR51" s="3"/>
    </row>
    <row r="52" spans="2:44" s="4" customFormat="1" ht="15.75" customHeight="1">
      <c r="B52" s="13" t="s">
        <v>108</v>
      </c>
      <c r="C52" s="18"/>
      <c r="D52" s="18"/>
      <c r="E52" s="18"/>
      <c r="F52" s="18"/>
      <c r="G52" s="18"/>
      <c r="H52" s="18"/>
      <c r="I52" s="18"/>
      <c r="J52" s="18"/>
      <c r="K52" s="18"/>
      <c r="L52" s="50"/>
      <c r="M52" s="53">
        <f>SUM(M12:M51)</f>
        <v>0</v>
      </c>
      <c r="N52" s="58"/>
      <c r="Y52" s="3"/>
      <c r="Z52" s="3"/>
      <c r="AA52" s="3"/>
      <c r="AB52" s="3"/>
      <c r="AC52" s="3"/>
      <c r="AD52" s="3"/>
      <c r="AE52" s="3"/>
      <c r="AF52" s="3"/>
      <c r="AG52" s="3"/>
      <c r="AH52" s="3"/>
      <c r="AI52" s="3"/>
      <c r="AJ52" s="3"/>
      <c r="AK52" s="3"/>
      <c r="AL52" s="3"/>
      <c r="AM52" s="3"/>
      <c r="AN52" s="3"/>
      <c r="AO52" s="3"/>
      <c r="AP52" s="3"/>
      <c r="AQ52" s="3"/>
      <c r="AR52" s="3"/>
    </row>
    <row r="53" spans="2:44" ht="16.5" customHeight="1">
      <c r="B53" s="8" t="s">
        <v>101</v>
      </c>
      <c r="C53" s="8"/>
      <c r="D53" s="8"/>
      <c r="E53" s="8"/>
      <c r="F53" s="8"/>
      <c r="G53" s="8"/>
      <c r="H53" s="8"/>
      <c r="I53" s="8"/>
      <c r="J53" s="8"/>
      <c r="K53" s="8"/>
      <c r="L53" s="8"/>
      <c r="M53" s="8"/>
      <c r="N53" s="8"/>
    </row>
    <row r="54" spans="2:44" ht="16.5" customHeight="1">
      <c r="B54" s="9" t="s">
        <v>102</v>
      </c>
      <c r="C54" s="9"/>
      <c r="D54" s="9"/>
      <c r="E54" s="23" t="str">
        <f>$E$2</f>
        <v>活動交付金</v>
      </c>
      <c r="F54" s="23"/>
      <c r="G54" s="23"/>
      <c r="H54" s="23"/>
    </row>
    <row r="55" spans="2:44" ht="16.5" customHeight="1">
      <c r="B55" s="9"/>
      <c r="C55" s="9"/>
      <c r="D55" s="9"/>
      <c r="E55" s="24"/>
      <c r="F55" s="24"/>
      <c r="G55" s="24"/>
      <c r="H55" s="24"/>
      <c r="I55" s="43"/>
      <c r="J55" s="46"/>
      <c r="K55" s="46"/>
      <c r="L55" s="46"/>
      <c r="M55" s="46"/>
      <c r="N55" s="46"/>
    </row>
    <row r="56" spans="2:44" ht="16.5" customHeight="1">
      <c r="B56" s="10" t="s">
        <v>103</v>
      </c>
      <c r="C56" s="10"/>
      <c r="D56" s="10"/>
      <c r="E56" s="23" t="str">
        <f>$E$4</f>
        <v/>
      </c>
      <c r="F56" s="23"/>
      <c r="G56" s="23"/>
      <c r="H56" s="23"/>
      <c r="I56" s="43"/>
      <c r="J56" s="47"/>
      <c r="K56" s="49"/>
      <c r="L56" s="49"/>
      <c r="M56" s="49"/>
      <c r="N56" s="49"/>
    </row>
    <row r="57" spans="2:44" ht="16.5" customHeight="1">
      <c r="B57" s="10"/>
      <c r="C57" s="10"/>
      <c r="D57" s="10"/>
      <c r="E57" s="24"/>
      <c r="F57" s="24"/>
      <c r="G57" s="24"/>
      <c r="H57" s="24"/>
      <c r="I57" s="43"/>
      <c r="J57" s="48"/>
      <c r="K57" s="48"/>
      <c r="L57" s="48"/>
      <c r="M57" s="51"/>
      <c r="N57" s="55"/>
    </row>
    <row r="58" spans="2:44" ht="16.5" customHeight="1">
      <c r="B58" s="10" t="s">
        <v>104</v>
      </c>
      <c r="C58" s="10"/>
      <c r="D58" s="10"/>
      <c r="E58" s="23" t="str">
        <f>$E$6</f>
        <v>需用費</v>
      </c>
      <c r="F58" s="23"/>
      <c r="G58" s="23">
        <f>$G$6</f>
        <v>0</v>
      </c>
      <c r="H58" s="23"/>
      <c r="I58" s="43"/>
      <c r="J58" s="48"/>
      <c r="K58" s="48"/>
      <c r="L58" s="48"/>
      <c r="M58" s="51"/>
      <c r="N58" s="55"/>
    </row>
    <row r="59" spans="2:44" ht="16.5" customHeight="1">
      <c r="B59" s="10"/>
      <c r="C59" s="10"/>
      <c r="D59" s="10"/>
      <c r="E59" s="24"/>
      <c r="F59" s="24"/>
      <c r="G59" s="24"/>
      <c r="H59" s="24"/>
      <c r="I59" s="43"/>
      <c r="J59" s="48"/>
      <c r="K59" s="48"/>
      <c r="L59" s="48"/>
      <c r="M59" s="51"/>
      <c r="N59" s="55"/>
    </row>
    <row r="60" spans="2:44" ht="16.5" customHeight="1">
      <c r="B60" s="10" t="s">
        <v>105</v>
      </c>
      <c r="C60" s="10"/>
      <c r="D60" s="10"/>
      <c r="E60" s="29">
        <v>2</v>
      </c>
      <c r="F60" s="29"/>
      <c r="G60" s="73"/>
      <c r="H60" s="73"/>
      <c r="I60" s="43"/>
      <c r="J60" s="48"/>
      <c r="K60" s="48"/>
      <c r="L60" s="48"/>
      <c r="M60" s="51"/>
      <c r="N60" s="55"/>
    </row>
    <row r="61" spans="2:44" ht="16.5" customHeight="1">
      <c r="B61" s="10"/>
      <c r="C61" s="10"/>
      <c r="D61" s="10"/>
      <c r="E61" s="30"/>
      <c r="F61" s="30"/>
      <c r="G61" s="73"/>
      <c r="H61" s="73"/>
      <c r="I61" s="43"/>
      <c r="J61" s="48"/>
      <c r="K61" s="48"/>
      <c r="L61" s="48"/>
      <c r="M61" s="51"/>
      <c r="N61" s="55"/>
    </row>
    <row r="62" spans="2:44" ht="7.5" customHeight="1">
      <c r="N62" s="1" t="str">
        <f>IF(M62="","",#REF!+M62)</f>
        <v/>
      </c>
    </row>
    <row r="63" spans="2:44" ht="16.5" customHeight="1">
      <c r="B63" s="11" t="s">
        <v>106</v>
      </c>
      <c r="C63" s="14" t="s">
        <v>39</v>
      </c>
      <c r="D63" s="19" t="s">
        <v>111</v>
      </c>
      <c r="E63" s="19" t="s">
        <v>6</v>
      </c>
      <c r="F63" s="19" t="s">
        <v>112</v>
      </c>
      <c r="G63" s="19"/>
      <c r="H63" s="19" t="s">
        <v>113</v>
      </c>
      <c r="I63" s="19"/>
      <c r="J63" s="19"/>
      <c r="K63" s="19"/>
      <c r="L63" s="19"/>
      <c r="M63" s="19" t="s">
        <v>114</v>
      </c>
      <c r="N63" s="56" t="s">
        <v>115</v>
      </c>
    </row>
    <row r="64" spans="2:44" ht="15.75" customHeight="1">
      <c r="B64" s="12">
        <f t="shared" ref="B64:B103" si="2">ROW()-23</f>
        <v>41</v>
      </c>
      <c r="C64" s="15"/>
      <c r="D64" s="20"/>
      <c r="E64" s="31"/>
      <c r="F64" s="34"/>
      <c r="G64" s="39"/>
      <c r="H64" s="34"/>
      <c r="I64" s="44"/>
      <c r="J64" s="44"/>
      <c r="K64" s="44"/>
      <c r="L64" s="39"/>
      <c r="M64" s="52"/>
      <c r="N64" s="57" t="str">
        <f>IF(M64="","",N51+M64)</f>
        <v/>
      </c>
    </row>
    <row r="65" spans="2:14" ht="15.75" customHeight="1">
      <c r="B65" s="12">
        <f t="shared" si="2"/>
        <v>42</v>
      </c>
      <c r="C65" s="16"/>
      <c r="D65" s="21"/>
      <c r="E65" s="32"/>
      <c r="F65" s="34"/>
      <c r="G65" s="39"/>
      <c r="H65" s="34"/>
      <c r="I65" s="44"/>
      <c r="J65" s="44"/>
      <c r="K65" s="44"/>
      <c r="L65" s="39"/>
      <c r="M65" s="52"/>
      <c r="N65" s="57" t="str">
        <f t="shared" ref="N65:N103" si="3">IF(M65="","",SUM(N64,M65))</f>
        <v/>
      </c>
    </row>
    <row r="66" spans="2:14" ht="15.75" customHeight="1">
      <c r="B66" s="12">
        <f t="shared" si="2"/>
        <v>43</v>
      </c>
      <c r="C66" s="16"/>
      <c r="D66" s="21"/>
      <c r="E66" s="32"/>
      <c r="F66" s="34"/>
      <c r="G66" s="39"/>
      <c r="H66" s="34"/>
      <c r="I66" s="44"/>
      <c r="J66" s="44"/>
      <c r="K66" s="44"/>
      <c r="L66" s="39"/>
      <c r="M66" s="52"/>
      <c r="N66" s="57" t="str">
        <f t="shared" si="3"/>
        <v/>
      </c>
    </row>
    <row r="67" spans="2:14" ht="15.75" customHeight="1">
      <c r="B67" s="12">
        <f t="shared" si="2"/>
        <v>44</v>
      </c>
      <c r="C67" s="15"/>
      <c r="D67" s="20"/>
      <c r="E67" s="31"/>
      <c r="F67" s="34"/>
      <c r="G67" s="39"/>
      <c r="H67" s="34"/>
      <c r="I67" s="44"/>
      <c r="J67" s="44"/>
      <c r="K67" s="44"/>
      <c r="L67" s="39"/>
      <c r="M67" s="52"/>
      <c r="N67" s="57" t="str">
        <f t="shared" si="3"/>
        <v/>
      </c>
    </row>
    <row r="68" spans="2:14" ht="15.75" customHeight="1">
      <c r="B68" s="12">
        <f t="shared" si="2"/>
        <v>45</v>
      </c>
      <c r="C68" s="15"/>
      <c r="D68" s="20"/>
      <c r="E68" s="31"/>
      <c r="F68" s="34"/>
      <c r="G68" s="39"/>
      <c r="H68" s="34"/>
      <c r="I68" s="44"/>
      <c r="J68" s="44"/>
      <c r="K68" s="44"/>
      <c r="L68" s="39"/>
      <c r="M68" s="52"/>
      <c r="N68" s="57" t="str">
        <f t="shared" si="3"/>
        <v/>
      </c>
    </row>
    <row r="69" spans="2:14" ht="15.75" customHeight="1">
      <c r="B69" s="12">
        <f t="shared" si="2"/>
        <v>46</v>
      </c>
      <c r="C69" s="17"/>
      <c r="D69" s="22"/>
      <c r="E69" s="33"/>
      <c r="F69" s="35"/>
      <c r="G69" s="40"/>
      <c r="H69" s="35"/>
      <c r="I69" s="45"/>
      <c r="J69" s="45"/>
      <c r="K69" s="45"/>
      <c r="L69" s="40"/>
      <c r="M69" s="52"/>
      <c r="N69" s="57" t="str">
        <f t="shared" si="3"/>
        <v/>
      </c>
    </row>
    <row r="70" spans="2:14" ht="15.75" customHeight="1">
      <c r="B70" s="12">
        <f t="shared" si="2"/>
        <v>47</v>
      </c>
      <c r="C70" s="16"/>
      <c r="D70" s="21"/>
      <c r="E70" s="32"/>
      <c r="F70" s="34"/>
      <c r="G70" s="39"/>
      <c r="H70" s="34"/>
      <c r="I70" s="44"/>
      <c r="J70" s="44"/>
      <c r="K70" s="44"/>
      <c r="L70" s="39"/>
      <c r="M70" s="52"/>
      <c r="N70" s="57" t="str">
        <f t="shared" si="3"/>
        <v/>
      </c>
    </row>
    <row r="71" spans="2:14" ht="15.75" customHeight="1">
      <c r="B71" s="12">
        <f t="shared" si="2"/>
        <v>48</v>
      </c>
      <c r="C71" s="16"/>
      <c r="D71" s="21"/>
      <c r="E71" s="32"/>
      <c r="F71" s="34"/>
      <c r="G71" s="39"/>
      <c r="H71" s="34"/>
      <c r="I71" s="44"/>
      <c r="J71" s="44"/>
      <c r="K71" s="44"/>
      <c r="L71" s="39"/>
      <c r="M71" s="52"/>
      <c r="N71" s="57" t="str">
        <f t="shared" si="3"/>
        <v/>
      </c>
    </row>
    <row r="72" spans="2:14" ht="15.75" customHeight="1">
      <c r="B72" s="12">
        <f t="shared" si="2"/>
        <v>49</v>
      </c>
      <c r="C72" s="15"/>
      <c r="D72" s="20"/>
      <c r="E72" s="31"/>
      <c r="F72" s="34"/>
      <c r="G72" s="39"/>
      <c r="H72" s="34"/>
      <c r="I72" s="44"/>
      <c r="J72" s="44"/>
      <c r="K72" s="44"/>
      <c r="L72" s="39"/>
      <c r="M72" s="52"/>
      <c r="N72" s="57" t="str">
        <f t="shared" si="3"/>
        <v/>
      </c>
    </row>
    <row r="73" spans="2:14" ht="15.75" customHeight="1">
      <c r="B73" s="12">
        <f t="shared" si="2"/>
        <v>50</v>
      </c>
      <c r="C73" s="16"/>
      <c r="D73" s="21"/>
      <c r="E73" s="32"/>
      <c r="F73" s="34"/>
      <c r="G73" s="39"/>
      <c r="H73" s="34"/>
      <c r="I73" s="44"/>
      <c r="J73" s="44"/>
      <c r="K73" s="44"/>
      <c r="L73" s="39"/>
      <c r="M73" s="52"/>
      <c r="N73" s="57" t="str">
        <f t="shared" si="3"/>
        <v/>
      </c>
    </row>
    <row r="74" spans="2:14" ht="15.75" customHeight="1">
      <c r="B74" s="12">
        <f t="shared" si="2"/>
        <v>51</v>
      </c>
      <c r="C74" s="15"/>
      <c r="D74" s="20"/>
      <c r="E74" s="31"/>
      <c r="F74" s="34"/>
      <c r="G74" s="39"/>
      <c r="H74" s="34"/>
      <c r="I74" s="44"/>
      <c r="J74" s="44"/>
      <c r="K74" s="44"/>
      <c r="L74" s="39"/>
      <c r="M74" s="52"/>
      <c r="N74" s="57" t="str">
        <f t="shared" si="3"/>
        <v/>
      </c>
    </row>
    <row r="75" spans="2:14" ht="15.75" customHeight="1">
      <c r="B75" s="12">
        <f t="shared" si="2"/>
        <v>52</v>
      </c>
      <c r="C75" s="15"/>
      <c r="D75" s="20"/>
      <c r="E75" s="31"/>
      <c r="F75" s="34"/>
      <c r="G75" s="39"/>
      <c r="H75" s="34"/>
      <c r="I75" s="44"/>
      <c r="J75" s="44"/>
      <c r="K75" s="44"/>
      <c r="L75" s="39"/>
      <c r="M75" s="52"/>
      <c r="N75" s="57" t="str">
        <f t="shared" si="3"/>
        <v/>
      </c>
    </row>
    <row r="76" spans="2:14" ht="15.75" customHeight="1">
      <c r="B76" s="12">
        <f t="shared" si="2"/>
        <v>53</v>
      </c>
      <c r="C76" s="15"/>
      <c r="D76" s="20"/>
      <c r="E76" s="31"/>
      <c r="F76" s="34"/>
      <c r="G76" s="39"/>
      <c r="H76" s="34"/>
      <c r="I76" s="44"/>
      <c r="J76" s="44"/>
      <c r="K76" s="44"/>
      <c r="L76" s="39"/>
      <c r="M76" s="52"/>
      <c r="N76" s="57" t="str">
        <f t="shared" si="3"/>
        <v/>
      </c>
    </row>
    <row r="77" spans="2:14" ht="15.75" customHeight="1">
      <c r="B77" s="12">
        <f t="shared" si="2"/>
        <v>54</v>
      </c>
      <c r="C77" s="17"/>
      <c r="D77" s="22"/>
      <c r="E77" s="33"/>
      <c r="F77" s="35"/>
      <c r="G77" s="40"/>
      <c r="H77" s="35"/>
      <c r="I77" s="45"/>
      <c r="J77" s="45"/>
      <c r="K77" s="45"/>
      <c r="L77" s="40"/>
      <c r="M77" s="52"/>
      <c r="N77" s="57" t="str">
        <f t="shared" si="3"/>
        <v/>
      </c>
    </row>
    <row r="78" spans="2:14" ht="15.75" customHeight="1">
      <c r="B78" s="12">
        <f t="shared" si="2"/>
        <v>55</v>
      </c>
      <c r="C78" s="15"/>
      <c r="D78" s="20"/>
      <c r="E78" s="31"/>
      <c r="F78" s="34"/>
      <c r="G78" s="39"/>
      <c r="H78" s="34"/>
      <c r="I78" s="44"/>
      <c r="J78" s="44"/>
      <c r="K78" s="44"/>
      <c r="L78" s="39"/>
      <c r="M78" s="52"/>
      <c r="N78" s="57" t="str">
        <f t="shared" si="3"/>
        <v/>
      </c>
    </row>
    <row r="79" spans="2:14" ht="15.75" customHeight="1">
      <c r="B79" s="12">
        <f t="shared" si="2"/>
        <v>56</v>
      </c>
      <c r="C79" s="15"/>
      <c r="D79" s="20"/>
      <c r="E79" s="31"/>
      <c r="F79" s="34"/>
      <c r="G79" s="39"/>
      <c r="H79" s="34"/>
      <c r="I79" s="44"/>
      <c r="J79" s="44"/>
      <c r="K79" s="44"/>
      <c r="L79" s="39"/>
      <c r="M79" s="52"/>
      <c r="N79" s="57" t="str">
        <f t="shared" si="3"/>
        <v/>
      </c>
    </row>
    <row r="80" spans="2:14" ht="15.75" customHeight="1">
      <c r="B80" s="12">
        <f t="shared" si="2"/>
        <v>57</v>
      </c>
      <c r="C80" s="15"/>
      <c r="D80" s="20"/>
      <c r="E80" s="31"/>
      <c r="F80" s="34"/>
      <c r="G80" s="39"/>
      <c r="H80" s="34"/>
      <c r="I80" s="44"/>
      <c r="J80" s="44"/>
      <c r="K80" s="44"/>
      <c r="L80" s="39"/>
      <c r="M80" s="52"/>
      <c r="N80" s="57" t="str">
        <f t="shared" si="3"/>
        <v/>
      </c>
    </row>
    <row r="81" spans="2:14" ht="15.75" customHeight="1">
      <c r="B81" s="12">
        <f t="shared" si="2"/>
        <v>58</v>
      </c>
      <c r="C81" s="15"/>
      <c r="D81" s="20"/>
      <c r="E81" s="31"/>
      <c r="F81" s="34"/>
      <c r="G81" s="39"/>
      <c r="H81" s="34"/>
      <c r="I81" s="44"/>
      <c r="J81" s="44"/>
      <c r="K81" s="44"/>
      <c r="L81" s="39"/>
      <c r="M81" s="52"/>
      <c r="N81" s="57" t="str">
        <f t="shared" si="3"/>
        <v/>
      </c>
    </row>
    <row r="82" spans="2:14" ht="15.75" customHeight="1">
      <c r="B82" s="12">
        <f t="shared" si="2"/>
        <v>59</v>
      </c>
      <c r="C82" s="15"/>
      <c r="D82" s="20"/>
      <c r="E82" s="31"/>
      <c r="F82" s="34"/>
      <c r="G82" s="39"/>
      <c r="H82" s="34"/>
      <c r="I82" s="44"/>
      <c r="J82" s="44"/>
      <c r="K82" s="44"/>
      <c r="L82" s="39"/>
      <c r="M82" s="52"/>
      <c r="N82" s="57" t="str">
        <f t="shared" si="3"/>
        <v/>
      </c>
    </row>
    <row r="83" spans="2:14" ht="15.75" customHeight="1">
      <c r="B83" s="12">
        <f t="shared" si="2"/>
        <v>60</v>
      </c>
      <c r="C83" s="15"/>
      <c r="D83" s="20"/>
      <c r="E83" s="31"/>
      <c r="F83" s="34"/>
      <c r="G83" s="39"/>
      <c r="H83" s="34"/>
      <c r="I83" s="44"/>
      <c r="J83" s="44"/>
      <c r="K83" s="44"/>
      <c r="L83" s="39"/>
      <c r="M83" s="52"/>
      <c r="N83" s="57" t="str">
        <f t="shared" si="3"/>
        <v/>
      </c>
    </row>
    <row r="84" spans="2:14" ht="15.75" customHeight="1">
      <c r="B84" s="12">
        <f t="shared" si="2"/>
        <v>61</v>
      </c>
      <c r="C84" s="15"/>
      <c r="D84" s="20"/>
      <c r="E84" s="31"/>
      <c r="F84" s="34"/>
      <c r="G84" s="39"/>
      <c r="H84" s="34"/>
      <c r="I84" s="44"/>
      <c r="J84" s="44"/>
      <c r="K84" s="44"/>
      <c r="L84" s="39"/>
      <c r="M84" s="52"/>
      <c r="N84" s="57" t="str">
        <f t="shared" si="3"/>
        <v/>
      </c>
    </row>
    <row r="85" spans="2:14" ht="15.75" customHeight="1">
      <c r="B85" s="12">
        <f t="shared" si="2"/>
        <v>62</v>
      </c>
      <c r="C85" s="15"/>
      <c r="D85" s="20"/>
      <c r="E85" s="31"/>
      <c r="F85" s="34"/>
      <c r="G85" s="39"/>
      <c r="H85" s="34"/>
      <c r="I85" s="44"/>
      <c r="J85" s="44"/>
      <c r="K85" s="44"/>
      <c r="L85" s="39"/>
      <c r="M85" s="52"/>
      <c r="N85" s="57" t="str">
        <f t="shared" si="3"/>
        <v/>
      </c>
    </row>
    <row r="86" spans="2:14" ht="15.75" customHeight="1">
      <c r="B86" s="12">
        <f t="shared" si="2"/>
        <v>63</v>
      </c>
      <c r="C86" s="15"/>
      <c r="D86" s="20"/>
      <c r="E86" s="31"/>
      <c r="F86" s="34"/>
      <c r="G86" s="39"/>
      <c r="H86" s="34"/>
      <c r="I86" s="44"/>
      <c r="J86" s="44"/>
      <c r="K86" s="44"/>
      <c r="L86" s="39"/>
      <c r="M86" s="52"/>
      <c r="N86" s="57" t="str">
        <f t="shared" si="3"/>
        <v/>
      </c>
    </row>
    <row r="87" spans="2:14" ht="15.75" customHeight="1">
      <c r="B87" s="12">
        <f t="shared" si="2"/>
        <v>64</v>
      </c>
      <c r="C87" s="15"/>
      <c r="D87" s="20"/>
      <c r="E87" s="31"/>
      <c r="F87" s="34"/>
      <c r="G87" s="39"/>
      <c r="H87" s="34"/>
      <c r="I87" s="44"/>
      <c r="J87" s="44"/>
      <c r="K87" s="44"/>
      <c r="L87" s="39"/>
      <c r="M87" s="52"/>
      <c r="N87" s="57" t="str">
        <f t="shared" si="3"/>
        <v/>
      </c>
    </row>
    <row r="88" spans="2:14" ht="15.75" customHeight="1">
      <c r="B88" s="12">
        <f t="shared" si="2"/>
        <v>65</v>
      </c>
      <c r="C88" s="15"/>
      <c r="D88" s="20"/>
      <c r="E88" s="31"/>
      <c r="F88" s="34"/>
      <c r="G88" s="39"/>
      <c r="H88" s="34"/>
      <c r="I88" s="44"/>
      <c r="J88" s="44"/>
      <c r="K88" s="44"/>
      <c r="L88" s="39"/>
      <c r="M88" s="52"/>
      <c r="N88" s="57" t="str">
        <f t="shared" si="3"/>
        <v/>
      </c>
    </row>
    <row r="89" spans="2:14" ht="15.75" customHeight="1">
      <c r="B89" s="12">
        <f t="shared" si="2"/>
        <v>66</v>
      </c>
      <c r="C89" s="15"/>
      <c r="D89" s="20"/>
      <c r="E89" s="31"/>
      <c r="F89" s="34"/>
      <c r="G89" s="39"/>
      <c r="H89" s="34"/>
      <c r="I89" s="44"/>
      <c r="J89" s="44"/>
      <c r="K89" s="44"/>
      <c r="L89" s="39"/>
      <c r="M89" s="52"/>
      <c r="N89" s="57" t="str">
        <f t="shared" si="3"/>
        <v/>
      </c>
    </row>
    <row r="90" spans="2:14" ht="15.75" customHeight="1">
      <c r="B90" s="12">
        <f t="shared" si="2"/>
        <v>67</v>
      </c>
      <c r="C90" s="15"/>
      <c r="D90" s="20"/>
      <c r="E90" s="31"/>
      <c r="F90" s="34"/>
      <c r="G90" s="39"/>
      <c r="H90" s="34"/>
      <c r="I90" s="44"/>
      <c r="J90" s="44"/>
      <c r="K90" s="44"/>
      <c r="L90" s="39"/>
      <c r="M90" s="52"/>
      <c r="N90" s="57" t="str">
        <f t="shared" si="3"/>
        <v/>
      </c>
    </row>
    <row r="91" spans="2:14" ht="15.75" customHeight="1">
      <c r="B91" s="12">
        <f t="shared" si="2"/>
        <v>68</v>
      </c>
      <c r="C91" s="15"/>
      <c r="D91" s="20"/>
      <c r="E91" s="31"/>
      <c r="F91" s="34"/>
      <c r="G91" s="39"/>
      <c r="H91" s="34"/>
      <c r="I91" s="44"/>
      <c r="J91" s="44"/>
      <c r="K91" s="44"/>
      <c r="L91" s="39"/>
      <c r="M91" s="52"/>
      <c r="N91" s="57" t="str">
        <f t="shared" si="3"/>
        <v/>
      </c>
    </row>
    <row r="92" spans="2:14" ht="15.75" customHeight="1">
      <c r="B92" s="12">
        <f t="shared" si="2"/>
        <v>69</v>
      </c>
      <c r="C92" s="15"/>
      <c r="D92" s="20"/>
      <c r="E92" s="31"/>
      <c r="F92" s="34"/>
      <c r="G92" s="39"/>
      <c r="H92" s="34"/>
      <c r="I92" s="44"/>
      <c r="J92" s="44"/>
      <c r="K92" s="44"/>
      <c r="L92" s="39"/>
      <c r="M92" s="52"/>
      <c r="N92" s="57" t="str">
        <f t="shared" si="3"/>
        <v/>
      </c>
    </row>
    <row r="93" spans="2:14" ht="15.75" customHeight="1">
      <c r="B93" s="12">
        <f t="shared" si="2"/>
        <v>70</v>
      </c>
      <c r="C93" s="15"/>
      <c r="D93" s="20"/>
      <c r="E93" s="31"/>
      <c r="F93" s="34"/>
      <c r="G93" s="39"/>
      <c r="H93" s="34"/>
      <c r="I93" s="44"/>
      <c r="J93" s="44"/>
      <c r="K93" s="44"/>
      <c r="L93" s="39"/>
      <c r="M93" s="52"/>
      <c r="N93" s="57" t="str">
        <f t="shared" si="3"/>
        <v/>
      </c>
    </row>
    <row r="94" spans="2:14" ht="15.75" customHeight="1">
      <c r="B94" s="12">
        <f t="shared" si="2"/>
        <v>71</v>
      </c>
      <c r="C94" s="15"/>
      <c r="D94" s="20"/>
      <c r="E94" s="31"/>
      <c r="F94" s="34"/>
      <c r="G94" s="39"/>
      <c r="H94" s="34"/>
      <c r="I94" s="44"/>
      <c r="J94" s="44"/>
      <c r="K94" s="44"/>
      <c r="L94" s="39"/>
      <c r="M94" s="52"/>
      <c r="N94" s="57" t="str">
        <f t="shared" si="3"/>
        <v/>
      </c>
    </row>
    <row r="95" spans="2:14" ht="15.75" customHeight="1">
      <c r="B95" s="12">
        <f t="shared" si="2"/>
        <v>72</v>
      </c>
      <c r="C95" s="15"/>
      <c r="D95" s="20"/>
      <c r="E95" s="31"/>
      <c r="F95" s="34"/>
      <c r="G95" s="39"/>
      <c r="H95" s="34"/>
      <c r="I95" s="44"/>
      <c r="J95" s="44"/>
      <c r="K95" s="44"/>
      <c r="L95" s="39"/>
      <c r="M95" s="52"/>
      <c r="N95" s="57" t="str">
        <f t="shared" si="3"/>
        <v/>
      </c>
    </row>
    <row r="96" spans="2:14" ht="15.75" customHeight="1">
      <c r="B96" s="12">
        <f t="shared" si="2"/>
        <v>73</v>
      </c>
      <c r="C96" s="15"/>
      <c r="D96" s="20"/>
      <c r="E96" s="31"/>
      <c r="F96" s="34"/>
      <c r="G96" s="39"/>
      <c r="H96" s="34"/>
      <c r="I96" s="44"/>
      <c r="J96" s="44"/>
      <c r="K96" s="44"/>
      <c r="L96" s="39"/>
      <c r="M96" s="52"/>
      <c r="N96" s="57" t="str">
        <f t="shared" si="3"/>
        <v/>
      </c>
    </row>
    <row r="97" spans="2:14" ht="15.75" customHeight="1">
      <c r="B97" s="12">
        <f t="shared" si="2"/>
        <v>74</v>
      </c>
      <c r="C97" s="15"/>
      <c r="D97" s="20"/>
      <c r="E97" s="31"/>
      <c r="F97" s="34"/>
      <c r="G97" s="39"/>
      <c r="H97" s="34"/>
      <c r="I97" s="44"/>
      <c r="J97" s="44"/>
      <c r="K97" s="44"/>
      <c r="L97" s="39"/>
      <c r="M97" s="52"/>
      <c r="N97" s="57" t="str">
        <f t="shared" si="3"/>
        <v/>
      </c>
    </row>
    <row r="98" spans="2:14" ht="15.75" customHeight="1">
      <c r="B98" s="12">
        <f t="shared" si="2"/>
        <v>75</v>
      </c>
      <c r="C98" s="15"/>
      <c r="D98" s="20"/>
      <c r="E98" s="31"/>
      <c r="F98" s="34"/>
      <c r="G98" s="39"/>
      <c r="H98" s="34"/>
      <c r="I98" s="44"/>
      <c r="J98" s="44"/>
      <c r="K98" s="44"/>
      <c r="L98" s="39"/>
      <c r="M98" s="52"/>
      <c r="N98" s="57" t="str">
        <f t="shared" si="3"/>
        <v/>
      </c>
    </row>
    <row r="99" spans="2:14" ht="15.75" customHeight="1">
      <c r="B99" s="12">
        <f t="shared" si="2"/>
        <v>76</v>
      </c>
      <c r="C99" s="15"/>
      <c r="D99" s="20"/>
      <c r="E99" s="31"/>
      <c r="F99" s="34"/>
      <c r="G99" s="39"/>
      <c r="H99" s="34"/>
      <c r="I99" s="44"/>
      <c r="J99" s="44"/>
      <c r="K99" s="44"/>
      <c r="L99" s="39"/>
      <c r="M99" s="52"/>
      <c r="N99" s="57" t="str">
        <f t="shared" si="3"/>
        <v/>
      </c>
    </row>
    <row r="100" spans="2:14" ht="15.75" customHeight="1">
      <c r="B100" s="12">
        <f t="shared" si="2"/>
        <v>77</v>
      </c>
      <c r="C100" s="15"/>
      <c r="D100" s="20"/>
      <c r="E100" s="31"/>
      <c r="F100" s="34"/>
      <c r="G100" s="39"/>
      <c r="H100" s="34"/>
      <c r="I100" s="44"/>
      <c r="J100" s="44"/>
      <c r="K100" s="44"/>
      <c r="L100" s="39"/>
      <c r="M100" s="52"/>
      <c r="N100" s="57" t="str">
        <f t="shared" si="3"/>
        <v/>
      </c>
    </row>
    <row r="101" spans="2:14" ht="15.75" customHeight="1">
      <c r="B101" s="12">
        <f t="shared" si="2"/>
        <v>78</v>
      </c>
      <c r="C101" s="15"/>
      <c r="D101" s="20"/>
      <c r="E101" s="31"/>
      <c r="F101" s="34"/>
      <c r="G101" s="39"/>
      <c r="H101" s="34"/>
      <c r="I101" s="44"/>
      <c r="J101" s="44"/>
      <c r="K101" s="44"/>
      <c r="L101" s="39"/>
      <c r="M101" s="52"/>
      <c r="N101" s="57" t="str">
        <f t="shared" si="3"/>
        <v/>
      </c>
    </row>
    <row r="102" spans="2:14" ht="15.75" customHeight="1">
      <c r="B102" s="12">
        <f t="shared" si="2"/>
        <v>79</v>
      </c>
      <c r="C102" s="15"/>
      <c r="D102" s="20"/>
      <c r="E102" s="31"/>
      <c r="F102" s="34"/>
      <c r="G102" s="39"/>
      <c r="H102" s="34"/>
      <c r="I102" s="44"/>
      <c r="J102" s="44"/>
      <c r="K102" s="44"/>
      <c r="L102" s="39"/>
      <c r="M102" s="52"/>
      <c r="N102" s="57" t="str">
        <f t="shared" si="3"/>
        <v/>
      </c>
    </row>
    <row r="103" spans="2:14" ht="15.75" customHeight="1">
      <c r="B103" s="12">
        <f t="shared" si="2"/>
        <v>80</v>
      </c>
      <c r="C103" s="15"/>
      <c r="D103" s="20"/>
      <c r="E103" s="31"/>
      <c r="F103" s="34"/>
      <c r="G103" s="39"/>
      <c r="H103" s="34"/>
      <c r="I103" s="44"/>
      <c r="J103" s="44"/>
      <c r="K103" s="44"/>
      <c r="L103" s="39"/>
      <c r="M103" s="52"/>
      <c r="N103" s="57" t="str">
        <f t="shared" si="3"/>
        <v/>
      </c>
    </row>
    <row r="104" spans="2:14" ht="16.5" customHeight="1">
      <c r="B104" s="13" t="s">
        <v>109</v>
      </c>
      <c r="C104" s="18"/>
      <c r="D104" s="18"/>
      <c r="E104" s="18"/>
      <c r="F104" s="18"/>
      <c r="G104" s="18"/>
      <c r="H104" s="18"/>
      <c r="I104" s="18"/>
      <c r="J104" s="18"/>
      <c r="K104" s="18"/>
      <c r="L104" s="50"/>
      <c r="M104" s="53">
        <f>SUM(M64:M103)</f>
        <v>0</v>
      </c>
      <c r="N104" s="58"/>
    </row>
    <row r="105" spans="2:14" ht="16.5" customHeight="1">
      <c r="B105" s="8" t="s">
        <v>101</v>
      </c>
      <c r="C105" s="8"/>
      <c r="D105" s="8"/>
      <c r="E105" s="8"/>
      <c r="F105" s="8"/>
      <c r="G105" s="8"/>
      <c r="H105" s="8"/>
      <c r="I105" s="8"/>
      <c r="J105" s="8"/>
      <c r="K105" s="8"/>
      <c r="L105" s="8"/>
      <c r="M105" s="8"/>
      <c r="N105" s="8"/>
    </row>
    <row r="106" spans="2:14" ht="16.5" customHeight="1">
      <c r="B106" s="9" t="s">
        <v>102</v>
      </c>
      <c r="C106" s="9"/>
      <c r="D106" s="9"/>
      <c r="E106" s="23" t="str">
        <f>$E$2</f>
        <v>活動交付金</v>
      </c>
      <c r="F106" s="23"/>
      <c r="G106" s="23"/>
      <c r="H106" s="23"/>
    </row>
    <row r="107" spans="2:14" ht="16.5" customHeight="1">
      <c r="B107" s="9"/>
      <c r="C107" s="9"/>
      <c r="D107" s="9"/>
      <c r="E107" s="24"/>
      <c r="F107" s="24"/>
      <c r="G107" s="24"/>
      <c r="H107" s="24"/>
      <c r="I107" s="43"/>
      <c r="J107" s="46"/>
      <c r="K107" s="46"/>
      <c r="L107" s="46"/>
      <c r="M107" s="46"/>
      <c r="N107" s="46"/>
    </row>
    <row r="108" spans="2:14" ht="16.5" customHeight="1">
      <c r="B108" s="10" t="s">
        <v>103</v>
      </c>
      <c r="C108" s="10"/>
      <c r="D108" s="10"/>
      <c r="E108" s="23" t="str">
        <f>$E$4</f>
        <v/>
      </c>
      <c r="F108" s="23"/>
      <c r="G108" s="23"/>
      <c r="H108" s="23"/>
      <c r="I108" s="43"/>
      <c r="J108" s="47"/>
      <c r="K108" s="49"/>
      <c r="L108" s="49"/>
      <c r="M108" s="49"/>
      <c r="N108" s="49"/>
    </row>
    <row r="109" spans="2:14" ht="16.5" customHeight="1">
      <c r="B109" s="10"/>
      <c r="C109" s="10"/>
      <c r="D109" s="10"/>
      <c r="E109" s="24"/>
      <c r="F109" s="24"/>
      <c r="G109" s="24"/>
      <c r="H109" s="24"/>
      <c r="I109" s="43"/>
      <c r="J109" s="48"/>
      <c r="K109" s="48"/>
      <c r="L109" s="48"/>
      <c r="M109" s="51"/>
      <c r="N109" s="55"/>
    </row>
    <row r="110" spans="2:14" ht="16.5" customHeight="1">
      <c r="B110" s="10" t="s">
        <v>104</v>
      </c>
      <c r="C110" s="10"/>
      <c r="D110" s="10"/>
      <c r="E110" s="23" t="str">
        <f>$E$6</f>
        <v>需用費</v>
      </c>
      <c r="F110" s="23"/>
      <c r="G110" s="23">
        <f>$G$6</f>
        <v>0</v>
      </c>
      <c r="H110" s="23"/>
      <c r="I110" s="43"/>
      <c r="J110" s="48"/>
      <c r="K110" s="48"/>
      <c r="L110" s="48"/>
      <c r="M110" s="51"/>
      <c r="N110" s="55"/>
    </row>
    <row r="111" spans="2:14" ht="16.5" customHeight="1">
      <c r="B111" s="10"/>
      <c r="C111" s="10"/>
      <c r="D111" s="10"/>
      <c r="E111" s="24"/>
      <c r="F111" s="24"/>
      <c r="G111" s="24"/>
      <c r="H111" s="24"/>
      <c r="I111" s="43"/>
      <c r="J111" s="48"/>
      <c r="K111" s="48"/>
      <c r="L111" s="48"/>
      <c r="M111" s="51"/>
      <c r="N111" s="55"/>
    </row>
    <row r="112" spans="2:14" ht="16.5" customHeight="1">
      <c r="B112" s="10" t="s">
        <v>105</v>
      </c>
      <c r="C112" s="10"/>
      <c r="D112" s="10"/>
      <c r="E112" s="29">
        <v>3</v>
      </c>
      <c r="F112" s="29"/>
      <c r="G112" s="73"/>
      <c r="H112" s="73"/>
      <c r="I112" s="43"/>
      <c r="J112" s="48"/>
      <c r="K112" s="48"/>
      <c r="L112" s="48"/>
      <c r="M112" s="51"/>
      <c r="N112" s="55"/>
    </row>
    <row r="113" spans="2:14" ht="16.5" customHeight="1">
      <c r="B113" s="10"/>
      <c r="C113" s="10"/>
      <c r="D113" s="10"/>
      <c r="E113" s="30"/>
      <c r="F113" s="30"/>
      <c r="G113" s="73"/>
      <c r="H113" s="73"/>
      <c r="I113" s="43"/>
      <c r="J113" s="48"/>
      <c r="K113" s="48"/>
      <c r="L113" s="48"/>
      <c r="M113" s="51"/>
      <c r="N113" s="55"/>
    </row>
    <row r="114" spans="2:14" ht="7.5" customHeight="1">
      <c r="N114" s="1" t="str">
        <f>IF(M114="","",#REF!+M114)</f>
        <v/>
      </c>
    </row>
    <row r="115" spans="2:14" ht="16.5" customHeight="1">
      <c r="B115" s="11" t="s">
        <v>106</v>
      </c>
      <c r="C115" s="14" t="s">
        <v>39</v>
      </c>
      <c r="D115" s="19" t="s">
        <v>111</v>
      </c>
      <c r="E115" s="19" t="s">
        <v>6</v>
      </c>
      <c r="F115" s="19" t="s">
        <v>112</v>
      </c>
      <c r="G115" s="19"/>
      <c r="H115" s="19" t="s">
        <v>113</v>
      </c>
      <c r="I115" s="19"/>
      <c r="J115" s="19"/>
      <c r="K115" s="19"/>
      <c r="L115" s="19"/>
      <c r="M115" s="19" t="s">
        <v>114</v>
      </c>
      <c r="N115" s="56" t="s">
        <v>115</v>
      </c>
    </row>
    <row r="116" spans="2:14" ht="15.75" customHeight="1">
      <c r="B116" s="12">
        <f t="shared" ref="B116:B155" si="4">ROW()-35</f>
        <v>81</v>
      </c>
      <c r="C116" s="15"/>
      <c r="D116" s="20"/>
      <c r="E116" s="31"/>
      <c r="F116" s="34"/>
      <c r="G116" s="39"/>
      <c r="H116" s="34"/>
      <c r="I116" s="44"/>
      <c r="J116" s="44"/>
      <c r="K116" s="44"/>
      <c r="L116" s="39"/>
      <c r="M116" s="52"/>
      <c r="N116" s="57" t="str">
        <f>IF(M116="","",N103+M116)</f>
        <v/>
      </c>
    </row>
    <row r="117" spans="2:14" ht="15.75" customHeight="1">
      <c r="B117" s="12">
        <f t="shared" si="4"/>
        <v>82</v>
      </c>
      <c r="C117" s="16"/>
      <c r="D117" s="21"/>
      <c r="E117" s="32"/>
      <c r="F117" s="34"/>
      <c r="G117" s="39"/>
      <c r="H117" s="34"/>
      <c r="I117" s="44"/>
      <c r="J117" s="44"/>
      <c r="K117" s="44"/>
      <c r="L117" s="39"/>
      <c r="M117" s="52"/>
      <c r="N117" s="57" t="str">
        <f t="shared" ref="N117:N155" si="5">IF(M117="","",SUM(N116,M117))</f>
        <v/>
      </c>
    </row>
    <row r="118" spans="2:14" ht="15.75" customHeight="1">
      <c r="B118" s="12">
        <f t="shared" si="4"/>
        <v>83</v>
      </c>
      <c r="C118" s="16"/>
      <c r="D118" s="21"/>
      <c r="E118" s="32"/>
      <c r="F118" s="34"/>
      <c r="G118" s="39"/>
      <c r="H118" s="34"/>
      <c r="I118" s="44"/>
      <c r="J118" s="44"/>
      <c r="K118" s="44"/>
      <c r="L118" s="39"/>
      <c r="M118" s="52"/>
      <c r="N118" s="57" t="str">
        <f t="shared" si="5"/>
        <v/>
      </c>
    </row>
    <row r="119" spans="2:14" ht="15.75" customHeight="1">
      <c r="B119" s="12">
        <f t="shared" si="4"/>
        <v>84</v>
      </c>
      <c r="C119" s="15"/>
      <c r="D119" s="20"/>
      <c r="E119" s="31"/>
      <c r="F119" s="34"/>
      <c r="G119" s="39"/>
      <c r="H119" s="34"/>
      <c r="I119" s="44"/>
      <c r="J119" s="44"/>
      <c r="K119" s="44"/>
      <c r="L119" s="39"/>
      <c r="M119" s="52"/>
      <c r="N119" s="57" t="str">
        <f t="shared" si="5"/>
        <v/>
      </c>
    </row>
    <row r="120" spans="2:14" ht="15.75" customHeight="1">
      <c r="B120" s="12">
        <f t="shared" si="4"/>
        <v>85</v>
      </c>
      <c r="C120" s="15"/>
      <c r="D120" s="20"/>
      <c r="E120" s="31"/>
      <c r="F120" s="34"/>
      <c r="G120" s="39"/>
      <c r="H120" s="34"/>
      <c r="I120" s="44"/>
      <c r="J120" s="44"/>
      <c r="K120" s="44"/>
      <c r="L120" s="39"/>
      <c r="M120" s="52"/>
      <c r="N120" s="57" t="str">
        <f t="shared" si="5"/>
        <v/>
      </c>
    </row>
    <row r="121" spans="2:14" ht="15.75" customHeight="1">
      <c r="B121" s="12">
        <f t="shared" si="4"/>
        <v>86</v>
      </c>
      <c r="C121" s="17"/>
      <c r="D121" s="22"/>
      <c r="E121" s="33"/>
      <c r="F121" s="35"/>
      <c r="G121" s="40"/>
      <c r="H121" s="35"/>
      <c r="I121" s="45"/>
      <c r="J121" s="45"/>
      <c r="K121" s="45"/>
      <c r="L121" s="40"/>
      <c r="M121" s="52"/>
      <c r="N121" s="57" t="str">
        <f t="shared" si="5"/>
        <v/>
      </c>
    </row>
    <row r="122" spans="2:14" ht="15.75" customHeight="1">
      <c r="B122" s="12">
        <f t="shared" si="4"/>
        <v>87</v>
      </c>
      <c r="C122" s="16"/>
      <c r="D122" s="21"/>
      <c r="E122" s="32"/>
      <c r="F122" s="34"/>
      <c r="G122" s="39"/>
      <c r="H122" s="34"/>
      <c r="I122" s="44"/>
      <c r="J122" s="44"/>
      <c r="K122" s="44"/>
      <c r="L122" s="39"/>
      <c r="M122" s="52"/>
      <c r="N122" s="57" t="str">
        <f t="shared" si="5"/>
        <v/>
      </c>
    </row>
    <row r="123" spans="2:14" ht="15.75" customHeight="1">
      <c r="B123" s="12">
        <f t="shared" si="4"/>
        <v>88</v>
      </c>
      <c r="C123" s="16"/>
      <c r="D123" s="21"/>
      <c r="E123" s="32"/>
      <c r="F123" s="34"/>
      <c r="G123" s="39"/>
      <c r="H123" s="34"/>
      <c r="I123" s="44"/>
      <c r="J123" s="44"/>
      <c r="K123" s="44"/>
      <c r="L123" s="39"/>
      <c r="M123" s="52"/>
      <c r="N123" s="57" t="str">
        <f t="shared" si="5"/>
        <v/>
      </c>
    </row>
    <row r="124" spans="2:14" ht="15.75" customHeight="1">
      <c r="B124" s="12">
        <f t="shared" si="4"/>
        <v>89</v>
      </c>
      <c r="C124" s="15"/>
      <c r="D124" s="20"/>
      <c r="E124" s="31"/>
      <c r="F124" s="34"/>
      <c r="G124" s="39"/>
      <c r="H124" s="34"/>
      <c r="I124" s="44"/>
      <c r="J124" s="44"/>
      <c r="K124" s="44"/>
      <c r="L124" s="39"/>
      <c r="M124" s="52"/>
      <c r="N124" s="57" t="str">
        <f t="shared" si="5"/>
        <v/>
      </c>
    </row>
    <row r="125" spans="2:14" ht="15.75" customHeight="1">
      <c r="B125" s="12">
        <f t="shared" si="4"/>
        <v>90</v>
      </c>
      <c r="C125" s="16"/>
      <c r="D125" s="21"/>
      <c r="E125" s="32"/>
      <c r="F125" s="34"/>
      <c r="G125" s="39"/>
      <c r="H125" s="34"/>
      <c r="I125" s="44"/>
      <c r="J125" s="44"/>
      <c r="K125" s="44"/>
      <c r="L125" s="39"/>
      <c r="M125" s="52"/>
      <c r="N125" s="57" t="str">
        <f t="shared" si="5"/>
        <v/>
      </c>
    </row>
    <row r="126" spans="2:14" ht="15.75" customHeight="1">
      <c r="B126" s="12">
        <f t="shared" si="4"/>
        <v>91</v>
      </c>
      <c r="C126" s="15"/>
      <c r="D126" s="20"/>
      <c r="E126" s="31"/>
      <c r="F126" s="34"/>
      <c r="G126" s="39"/>
      <c r="H126" s="34"/>
      <c r="I126" s="44"/>
      <c r="J126" s="44"/>
      <c r="K126" s="44"/>
      <c r="L126" s="39"/>
      <c r="M126" s="52"/>
      <c r="N126" s="57" t="str">
        <f t="shared" si="5"/>
        <v/>
      </c>
    </row>
    <row r="127" spans="2:14" ht="15.75" customHeight="1">
      <c r="B127" s="12">
        <f t="shared" si="4"/>
        <v>92</v>
      </c>
      <c r="C127" s="15"/>
      <c r="D127" s="20"/>
      <c r="E127" s="31"/>
      <c r="F127" s="34"/>
      <c r="G127" s="39"/>
      <c r="H127" s="34"/>
      <c r="I127" s="44"/>
      <c r="J127" s="44"/>
      <c r="K127" s="44"/>
      <c r="L127" s="39"/>
      <c r="M127" s="52"/>
      <c r="N127" s="57" t="str">
        <f t="shared" si="5"/>
        <v/>
      </c>
    </row>
    <row r="128" spans="2:14" ht="15.75" customHeight="1">
      <c r="B128" s="12">
        <f t="shared" si="4"/>
        <v>93</v>
      </c>
      <c r="C128" s="15"/>
      <c r="D128" s="20"/>
      <c r="E128" s="31"/>
      <c r="F128" s="34"/>
      <c r="G128" s="39"/>
      <c r="H128" s="34"/>
      <c r="I128" s="44"/>
      <c r="J128" s="44"/>
      <c r="K128" s="44"/>
      <c r="L128" s="39"/>
      <c r="M128" s="52"/>
      <c r="N128" s="57" t="str">
        <f t="shared" si="5"/>
        <v/>
      </c>
    </row>
    <row r="129" spans="2:14" ht="15.75" customHeight="1">
      <c r="B129" s="12">
        <f t="shared" si="4"/>
        <v>94</v>
      </c>
      <c r="C129" s="17"/>
      <c r="D129" s="22"/>
      <c r="E129" s="33"/>
      <c r="F129" s="35"/>
      <c r="G129" s="40"/>
      <c r="H129" s="35"/>
      <c r="I129" s="45"/>
      <c r="J129" s="45"/>
      <c r="K129" s="45"/>
      <c r="L129" s="40"/>
      <c r="M129" s="52"/>
      <c r="N129" s="57" t="str">
        <f t="shared" si="5"/>
        <v/>
      </c>
    </row>
    <row r="130" spans="2:14" ht="15.75" customHeight="1">
      <c r="B130" s="12">
        <f t="shared" si="4"/>
        <v>95</v>
      </c>
      <c r="C130" s="15"/>
      <c r="D130" s="20"/>
      <c r="E130" s="31"/>
      <c r="F130" s="34"/>
      <c r="G130" s="39"/>
      <c r="H130" s="34"/>
      <c r="I130" s="44"/>
      <c r="J130" s="44"/>
      <c r="K130" s="44"/>
      <c r="L130" s="39"/>
      <c r="M130" s="52"/>
      <c r="N130" s="57" t="str">
        <f t="shared" si="5"/>
        <v/>
      </c>
    </row>
    <row r="131" spans="2:14" ht="15.75" customHeight="1">
      <c r="B131" s="12">
        <f t="shared" si="4"/>
        <v>96</v>
      </c>
      <c r="C131" s="15"/>
      <c r="D131" s="20"/>
      <c r="E131" s="31"/>
      <c r="F131" s="34"/>
      <c r="G131" s="39"/>
      <c r="H131" s="34"/>
      <c r="I131" s="44"/>
      <c r="J131" s="44"/>
      <c r="K131" s="44"/>
      <c r="L131" s="39"/>
      <c r="M131" s="52"/>
      <c r="N131" s="57" t="str">
        <f t="shared" si="5"/>
        <v/>
      </c>
    </row>
    <row r="132" spans="2:14" ht="15.75" customHeight="1">
      <c r="B132" s="12">
        <f t="shared" si="4"/>
        <v>97</v>
      </c>
      <c r="C132" s="15"/>
      <c r="D132" s="20"/>
      <c r="E132" s="31"/>
      <c r="F132" s="34"/>
      <c r="G132" s="39"/>
      <c r="H132" s="34"/>
      <c r="I132" s="44"/>
      <c r="J132" s="44"/>
      <c r="K132" s="44"/>
      <c r="L132" s="39"/>
      <c r="M132" s="52"/>
      <c r="N132" s="57" t="str">
        <f t="shared" si="5"/>
        <v/>
      </c>
    </row>
    <row r="133" spans="2:14" ht="15.75" customHeight="1">
      <c r="B133" s="12">
        <f t="shared" si="4"/>
        <v>98</v>
      </c>
      <c r="C133" s="15"/>
      <c r="D133" s="20"/>
      <c r="E133" s="31"/>
      <c r="F133" s="34"/>
      <c r="G133" s="39"/>
      <c r="H133" s="34"/>
      <c r="I133" s="44"/>
      <c r="J133" s="44"/>
      <c r="K133" s="44"/>
      <c r="L133" s="39"/>
      <c r="M133" s="52"/>
      <c r="N133" s="57" t="str">
        <f t="shared" si="5"/>
        <v/>
      </c>
    </row>
    <row r="134" spans="2:14" ht="15.75" customHeight="1">
      <c r="B134" s="12">
        <f t="shared" si="4"/>
        <v>99</v>
      </c>
      <c r="C134" s="15"/>
      <c r="D134" s="20"/>
      <c r="E134" s="31"/>
      <c r="F134" s="34"/>
      <c r="G134" s="39"/>
      <c r="H134" s="34"/>
      <c r="I134" s="44"/>
      <c r="J134" s="44"/>
      <c r="K134" s="44"/>
      <c r="L134" s="39"/>
      <c r="M134" s="52"/>
      <c r="N134" s="57" t="str">
        <f t="shared" si="5"/>
        <v/>
      </c>
    </row>
    <row r="135" spans="2:14" ht="15.75" customHeight="1">
      <c r="B135" s="12">
        <f t="shared" si="4"/>
        <v>100</v>
      </c>
      <c r="C135" s="15"/>
      <c r="D135" s="20"/>
      <c r="E135" s="31"/>
      <c r="F135" s="34"/>
      <c r="G135" s="39"/>
      <c r="H135" s="34"/>
      <c r="I135" s="44"/>
      <c r="J135" s="44"/>
      <c r="K135" s="44"/>
      <c r="L135" s="39"/>
      <c r="M135" s="52"/>
      <c r="N135" s="57" t="str">
        <f t="shared" si="5"/>
        <v/>
      </c>
    </row>
    <row r="136" spans="2:14" ht="15.75" customHeight="1">
      <c r="B136" s="12">
        <f t="shared" si="4"/>
        <v>101</v>
      </c>
      <c r="C136" s="15"/>
      <c r="D136" s="20"/>
      <c r="E136" s="31"/>
      <c r="F136" s="34"/>
      <c r="G136" s="39"/>
      <c r="H136" s="34"/>
      <c r="I136" s="44"/>
      <c r="J136" s="44"/>
      <c r="K136" s="44"/>
      <c r="L136" s="39"/>
      <c r="M136" s="52"/>
      <c r="N136" s="57" t="str">
        <f t="shared" si="5"/>
        <v/>
      </c>
    </row>
    <row r="137" spans="2:14" ht="15.75" customHeight="1">
      <c r="B137" s="12">
        <f t="shared" si="4"/>
        <v>102</v>
      </c>
      <c r="C137" s="15"/>
      <c r="D137" s="20"/>
      <c r="E137" s="31"/>
      <c r="F137" s="34"/>
      <c r="G137" s="39"/>
      <c r="H137" s="34"/>
      <c r="I137" s="44"/>
      <c r="J137" s="44"/>
      <c r="K137" s="44"/>
      <c r="L137" s="39"/>
      <c r="M137" s="52"/>
      <c r="N137" s="57" t="str">
        <f t="shared" si="5"/>
        <v/>
      </c>
    </row>
    <row r="138" spans="2:14" ht="15.75" customHeight="1">
      <c r="B138" s="12">
        <f t="shared" si="4"/>
        <v>103</v>
      </c>
      <c r="C138" s="15"/>
      <c r="D138" s="20"/>
      <c r="E138" s="31"/>
      <c r="F138" s="34"/>
      <c r="G138" s="39"/>
      <c r="H138" s="34"/>
      <c r="I138" s="44"/>
      <c r="J138" s="44"/>
      <c r="K138" s="44"/>
      <c r="L138" s="39"/>
      <c r="M138" s="52"/>
      <c r="N138" s="57" t="str">
        <f t="shared" si="5"/>
        <v/>
      </c>
    </row>
    <row r="139" spans="2:14" ht="15.75" customHeight="1">
      <c r="B139" s="12">
        <f t="shared" si="4"/>
        <v>104</v>
      </c>
      <c r="C139" s="15"/>
      <c r="D139" s="20"/>
      <c r="E139" s="31"/>
      <c r="F139" s="34"/>
      <c r="G139" s="39"/>
      <c r="H139" s="34"/>
      <c r="I139" s="44"/>
      <c r="J139" s="44"/>
      <c r="K139" s="44"/>
      <c r="L139" s="39"/>
      <c r="M139" s="52"/>
      <c r="N139" s="57" t="str">
        <f t="shared" si="5"/>
        <v/>
      </c>
    </row>
    <row r="140" spans="2:14" ht="15.75" customHeight="1">
      <c r="B140" s="12">
        <f t="shared" si="4"/>
        <v>105</v>
      </c>
      <c r="C140" s="15"/>
      <c r="D140" s="20"/>
      <c r="E140" s="31"/>
      <c r="F140" s="34"/>
      <c r="G140" s="39"/>
      <c r="H140" s="34"/>
      <c r="I140" s="44"/>
      <c r="J140" s="44"/>
      <c r="K140" s="44"/>
      <c r="L140" s="39"/>
      <c r="M140" s="52"/>
      <c r="N140" s="57" t="str">
        <f t="shared" si="5"/>
        <v/>
      </c>
    </row>
    <row r="141" spans="2:14" ht="15.75" customHeight="1">
      <c r="B141" s="12">
        <f t="shared" si="4"/>
        <v>106</v>
      </c>
      <c r="C141" s="15"/>
      <c r="D141" s="20"/>
      <c r="E141" s="31"/>
      <c r="F141" s="34"/>
      <c r="G141" s="39"/>
      <c r="H141" s="34"/>
      <c r="I141" s="44"/>
      <c r="J141" s="44"/>
      <c r="K141" s="44"/>
      <c r="L141" s="39"/>
      <c r="M141" s="52"/>
      <c r="N141" s="57" t="str">
        <f t="shared" si="5"/>
        <v/>
      </c>
    </row>
    <row r="142" spans="2:14" ht="15.75" customHeight="1">
      <c r="B142" s="12">
        <f t="shared" si="4"/>
        <v>107</v>
      </c>
      <c r="C142" s="15"/>
      <c r="D142" s="20"/>
      <c r="E142" s="31"/>
      <c r="F142" s="34"/>
      <c r="G142" s="39"/>
      <c r="H142" s="34"/>
      <c r="I142" s="44"/>
      <c r="J142" s="44"/>
      <c r="K142" s="44"/>
      <c r="L142" s="39"/>
      <c r="M142" s="52"/>
      <c r="N142" s="57" t="str">
        <f t="shared" si="5"/>
        <v/>
      </c>
    </row>
    <row r="143" spans="2:14" ht="15.75" customHeight="1">
      <c r="B143" s="12">
        <f t="shared" si="4"/>
        <v>108</v>
      </c>
      <c r="C143" s="15"/>
      <c r="D143" s="20"/>
      <c r="E143" s="31"/>
      <c r="F143" s="34"/>
      <c r="G143" s="39"/>
      <c r="H143" s="34"/>
      <c r="I143" s="44"/>
      <c r="J143" s="44"/>
      <c r="K143" s="44"/>
      <c r="L143" s="39"/>
      <c r="M143" s="52"/>
      <c r="N143" s="57" t="str">
        <f t="shared" si="5"/>
        <v/>
      </c>
    </row>
    <row r="144" spans="2:14" ht="15.75" customHeight="1">
      <c r="B144" s="12">
        <f t="shared" si="4"/>
        <v>109</v>
      </c>
      <c r="C144" s="15"/>
      <c r="D144" s="20"/>
      <c r="E144" s="31"/>
      <c r="F144" s="34"/>
      <c r="G144" s="39"/>
      <c r="H144" s="34"/>
      <c r="I144" s="44"/>
      <c r="J144" s="44"/>
      <c r="K144" s="44"/>
      <c r="L144" s="39"/>
      <c r="M144" s="52"/>
      <c r="N144" s="57" t="str">
        <f t="shared" si="5"/>
        <v/>
      </c>
    </row>
    <row r="145" spans="2:14" ht="15.75" customHeight="1">
      <c r="B145" s="12">
        <f t="shared" si="4"/>
        <v>110</v>
      </c>
      <c r="C145" s="15"/>
      <c r="D145" s="20"/>
      <c r="E145" s="31"/>
      <c r="F145" s="34"/>
      <c r="G145" s="39"/>
      <c r="H145" s="34"/>
      <c r="I145" s="44"/>
      <c r="J145" s="44"/>
      <c r="K145" s="44"/>
      <c r="L145" s="39"/>
      <c r="M145" s="52"/>
      <c r="N145" s="57" t="str">
        <f t="shared" si="5"/>
        <v/>
      </c>
    </row>
    <row r="146" spans="2:14" ht="15.75" customHeight="1">
      <c r="B146" s="12">
        <f t="shared" si="4"/>
        <v>111</v>
      </c>
      <c r="C146" s="15"/>
      <c r="D146" s="20"/>
      <c r="E146" s="31"/>
      <c r="F146" s="34"/>
      <c r="G146" s="39"/>
      <c r="H146" s="34"/>
      <c r="I146" s="44"/>
      <c r="J146" s="44"/>
      <c r="K146" s="44"/>
      <c r="L146" s="39"/>
      <c r="M146" s="52"/>
      <c r="N146" s="57" t="str">
        <f t="shared" si="5"/>
        <v/>
      </c>
    </row>
    <row r="147" spans="2:14" ht="15.75" customHeight="1">
      <c r="B147" s="12">
        <f t="shared" si="4"/>
        <v>112</v>
      </c>
      <c r="C147" s="15"/>
      <c r="D147" s="20"/>
      <c r="E147" s="31"/>
      <c r="F147" s="34"/>
      <c r="G147" s="39"/>
      <c r="H147" s="34"/>
      <c r="I147" s="44"/>
      <c r="J147" s="44"/>
      <c r="K147" s="44"/>
      <c r="L147" s="39"/>
      <c r="M147" s="52"/>
      <c r="N147" s="57" t="str">
        <f t="shared" si="5"/>
        <v/>
      </c>
    </row>
    <row r="148" spans="2:14" ht="15.75" customHeight="1">
      <c r="B148" s="12">
        <f t="shared" si="4"/>
        <v>113</v>
      </c>
      <c r="C148" s="15"/>
      <c r="D148" s="20"/>
      <c r="E148" s="31"/>
      <c r="F148" s="34"/>
      <c r="G148" s="39"/>
      <c r="H148" s="34"/>
      <c r="I148" s="44"/>
      <c r="J148" s="44"/>
      <c r="K148" s="44"/>
      <c r="L148" s="39"/>
      <c r="M148" s="52"/>
      <c r="N148" s="57" t="str">
        <f t="shared" si="5"/>
        <v/>
      </c>
    </row>
    <row r="149" spans="2:14" ht="15.75" customHeight="1">
      <c r="B149" s="12">
        <f t="shared" si="4"/>
        <v>114</v>
      </c>
      <c r="C149" s="15"/>
      <c r="D149" s="20"/>
      <c r="E149" s="31"/>
      <c r="F149" s="34"/>
      <c r="G149" s="39"/>
      <c r="H149" s="34"/>
      <c r="I149" s="44"/>
      <c r="J149" s="44"/>
      <c r="K149" s="44"/>
      <c r="L149" s="39"/>
      <c r="M149" s="52"/>
      <c r="N149" s="57" t="str">
        <f t="shared" si="5"/>
        <v/>
      </c>
    </row>
    <row r="150" spans="2:14" ht="15.75" customHeight="1">
      <c r="B150" s="12">
        <f t="shared" si="4"/>
        <v>115</v>
      </c>
      <c r="C150" s="15"/>
      <c r="D150" s="20"/>
      <c r="E150" s="31"/>
      <c r="F150" s="34"/>
      <c r="G150" s="39"/>
      <c r="H150" s="34"/>
      <c r="I150" s="44"/>
      <c r="J150" s="44"/>
      <c r="K150" s="44"/>
      <c r="L150" s="39"/>
      <c r="M150" s="52"/>
      <c r="N150" s="57" t="str">
        <f t="shared" si="5"/>
        <v/>
      </c>
    </row>
    <row r="151" spans="2:14" ht="15.75" customHeight="1">
      <c r="B151" s="12">
        <f t="shared" si="4"/>
        <v>116</v>
      </c>
      <c r="C151" s="15"/>
      <c r="D151" s="20"/>
      <c r="E151" s="31"/>
      <c r="F151" s="34"/>
      <c r="G151" s="39"/>
      <c r="H151" s="34"/>
      <c r="I151" s="44"/>
      <c r="J151" s="44"/>
      <c r="K151" s="44"/>
      <c r="L151" s="39"/>
      <c r="M151" s="52"/>
      <c r="N151" s="57" t="str">
        <f t="shared" si="5"/>
        <v/>
      </c>
    </row>
    <row r="152" spans="2:14" ht="15.75" customHeight="1">
      <c r="B152" s="12">
        <f t="shared" si="4"/>
        <v>117</v>
      </c>
      <c r="C152" s="15"/>
      <c r="D152" s="20"/>
      <c r="E152" s="31"/>
      <c r="F152" s="34"/>
      <c r="G152" s="39"/>
      <c r="H152" s="34"/>
      <c r="I152" s="44"/>
      <c r="J152" s="44"/>
      <c r="K152" s="44"/>
      <c r="L152" s="39"/>
      <c r="M152" s="52"/>
      <c r="N152" s="57" t="str">
        <f t="shared" si="5"/>
        <v/>
      </c>
    </row>
    <row r="153" spans="2:14" ht="15.75" customHeight="1">
      <c r="B153" s="12">
        <f t="shared" si="4"/>
        <v>118</v>
      </c>
      <c r="C153" s="15"/>
      <c r="D153" s="20"/>
      <c r="E153" s="31"/>
      <c r="F153" s="34"/>
      <c r="G153" s="39"/>
      <c r="H153" s="34"/>
      <c r="I153" s="44"/>
      <c r="J153" s="44"/>
      <c r="K153" s="44"/>
      <c r="L153" s="39"/>
      <c r="M153" s="52"/>
      <c r="N153" s="57" t="str">
        <f t="shared" si="5"/>
        <v/>
      </c>
    </row>
    <row r="154" spans="2:14" ht="15.75" customHeight="1">
      <c r="B154" s="12">
        <f t="shared" si="4"/>
        <v>119</v>
      </c>
      <c r="C154" s="15"/>
      <c r="D154" s="20"/>
      <c r="E154" s="31"/>
      <c r="F154" s="34"/>
      <c r="G154" s="39"/>
      <c r="H154" s="34"/>
      <c r="I154" s="44"/>
      <c r="J154" s="44"/>
      <c r="K154" s="44"/>
      <c r="L154" s="39"/>
      <c r="M154" s="52"/>
      <c r="N154" s="57" t="str">
        <f t="shared" si="5"/>
        <v/>
      </c>
    </row>
    <row r="155" spans="2:14" ht="15.75" customHeight="1">
      <c r="B155" s="12">
        <f t="shared" si="4"/>
        <v>120</v>
      </c>
      <c r="C155" s="15"/>
      <c r="D155" s="20"/>
      <c r="E155" s="31"/>
      <c r="F155" s="34"/>
      <c r="G155" s="39"/>
      <c r="H155" s="34"/>
      <c r="I155" s="44"/>
      <c r="J155" s="44"/>
      <c r="K155" s="44"/>
      <c r="L155" s="39"/>
      <c r="M155" s="52"/>
      <c r="N155" s="57" t="str">
        <f t="shared" si="5"/>
        <v/>
      </c>
    </row>
    <row r="156" spans="2:14" ht="15.75" customHeight="1">
      <c r="B156" s="13" t="s">
        <v>36</v>
      </c>
      <c r="C156" s="18"/>
      <c r="D156" s="18"/>
      <c r="E156" s="18"/>
      <c r="F156" s="18"/>
      <c r="G156" s="18"/>
      <c r="H156" s="18"/>
      <c r="I156" s="18"/>
      <c r="J156" s="18"/>
      <c r="K156" s="18"/>
      <c r="L156" s="50"/>
      <c r="M156" s="53">
        <f>SUM(M116:M155)</f>
        <v>0</v>
      </c>
      <c r="N156" s="58"/>
    </row>
    <row r="157" spans="2:14" ht="16.5" customHeight="1">
      <c r="B157" s="8" t="s">
        <v>101</v>
      </c>
      <c r="C157" s="8"/>
      <c r="D157" s="8"/>
      <c r="E157" s="8"/>
      <c r="F157" s="8"/>
      <c r="G157" s="8"/>
      <c r="H157" s="8"/>
      <c r="I157" s="8"/>
      <c r="J157" s="8"/>
      <c r="K157" s="8"/>
      <c r="L157" s="8"/>
      <c r="M157" s="8"/>
      <c r="N157" s="8"/>
    </row>
    <row r="158" spans="2:14" ht="16.5" customHeight="1">
      <c r="B158" s="9" t="s">
        <v>102</v>
      </c>
      <c r="C158" s="9"/>
      <c r="D158" s="9"/>
      <c r="E158" s="23" t="str">
        <f>$E$2</f>
        <v>活動交付金</v>
      </c>
      <c r="F158" s="23"/>
      <c r="G158" s="23"/>
      <c r="H158" s="23"/>
    </row>
    <row r="159" spans="2:14" ht="16.5" customHeight="1">
      <c r="B159" s="9"/>
      <c r="C159" s="9"/>
      <c r="D159" s="9"/>
      <c r="E159" s="24"/>
      <c r="F159" s="24"/>
      <c r="G159" s="24"/>
      <c r="H159" s="24"/>
      <c r="I159" s="43"/>
      <c r="J159" s="46"/>
      <c r="K159" s="46"/>
      <c r="L159" s="46"/>
      <c r="M159" s="46"/>
      <c r="N159" s="46"/>
    </row>
    <row r="160" spans="2:14" ht="16.5" customHeight="1">
      <c r="B160" s="10" t="s">
        <v>103</v>
      </c>
      <c r="C160" s="10"/>
      <c r="D160" s="10"/>
      <c r="E160" s="23" t="str">
        <f>$E$4</f>
        <v/>
      </c>
      <c r="F160" s="23"/>
      <c r="G160" s="23"/>
      <c r="H160" s="23"/>
      <c r="I160" s="43"/>
      <c r="J160" s="47"/>
      <c r="K160" s="49"/>
      <c r="L160" s="49"/>
      <c r="M160" s="49"/>
      <c r="N160" s="49"/>
    </row>
    <row r="161" spans="2:14" ht="16.5" customHeight="1">
      <c r="B161" s="10"/>
      <c r="C161" s="10"/>
      <c r="D161" s="10"/>
      <c r="E161" s="24"/>
      <c r="F161" s="24"/>
      <c r="G161" s="24"/>
      <c r="H161" s="24"/>
      <c r="I161" s="43"/>
      <c r="J161" s="48"/>
      <c r="K161" s="48"/>
      <c r="L161" s="48"/>
      <c r="M161" s="51"/>
      <c r="N161" s="55"/>
    </row>
    <row r="162" spans="2:14" ht="16.5" customHeight="1">
      <c r="B162" s="10" t="s">
        <v>104</v>
      </c>
      <c r="C162" s="10"/>
      <c r="D162" s="10"/>
      <c r="E162" s="23" t="str">
        <f>$E$6</f>
        <v>需用費</v>
      </c>
      <c r="F162" s="23"/>
      <c r="G162" s="23">
        <f>$G$6</f>
        <v>0</v>
      </c>
      <c r="H162" s="23"/>
      <c r="I162" s="43"/>
      <c r="J162" s="48"/>
      <c r="K162" s="48"/>
      <c r="L162" s="48"/>
      <c r="M162" s="51"/>
      <c r="N162" s="55"/>
    </row>
    <row r="163" spans="2:14" ht="16.5" customHeight="1">
      <c r="B163" s="10"/>
      <c r="C163" s="10"/>
      <c r="D163" s="10"/>
      <c r="E163" s="24"/>
      <c r="F163" s="24"/>
      <c r="G163" s="24"/>
      <c r="H163" s="24"/>
      <c r="I163" s="43"/>
      <c r="J163" s="48"/>
      <c r="K163" s="48"/>
      <c r="L163" s="48"/>
      <c r="M163" s="51"/>
      <c r="N163" s="55"/>
    </row>
    <row r="164" spans="2:14" ht="16.5" customHeight="1">
      <c r="B164" s="10" t="s">
        <v>105</v>
      </c>
      <c r="C164" s="10"/>
      <c r="D164" s="10"/>
      <c r="E164" s="29">
        <v>4</v>
      </c>
      <c r="F164" s="29"/>
      <c r="G164" s="38"/>
      <c r="H164" s="38"/>
      <c r="I164" s="43"/>
      <c r="J164" s="48"/>
      <c r="K164" s="48"/>
      <c r="L164" s="48"/>
      <c r="M164" s="51"/>
      <c r="N164" s="55"/>
    </row>
    <row r="165" spans="2:14" ht="16.5" customHeight="1">
      <c r="B165" s="10"/>
      <c r="C165" s="10"/>
      <c r="D165" s="10"/>
      <c r="E165" s="30"/>
      <c r="F165" s="30"/>
      <c r="G165" s="38"/>
      <c r="H165" s="38"/>
      <c r="I165" s="43"/>
      <c r="J165" s="48"/>
      <c r="K165" s="48"/>
      <c r="L165" s="48"/>
      <c r="M165" s="51"/>
      <c r="N165" s="55"/>
    </row>
    <row r="166" spans="2:14" ht="4.5" customHeight="1">
      <c r="N166" s="1" t="str">
        <f>IF(M166="","",#REF!+M166)</f>
        <v/>
      </c>
    </row>
    <row r="167" spans="2:14" ht="16.5" customHeight="1">
      <c r="B167" s="11" t="s">
        <v>106</v>
      </c>
      <c r="C167" s="14" t="s">
        <v>39</v>
      </c>
      <c r="D167" s="19" t="s">
        <v>111</v>
      </c>
      <c r="E167" s="19" t="s">
        <v>6</v>
      </c>
      <c r="F167" s="19" t="s">
        <v>112</v>
      </c>
      <c r="G167" s="19"/>
      <c r="H167" s="19" t="s">
        <v>113</v>
      </c>
      <c r="I167" s="19"/>
      <c r="J167" s="19"/>
      <c r="K167" s="19"/>
      <c r="L167" s="19"/>
      <c r="M167" s="19" t="s">
        <v>114</v>
      </c>
      <c r="N167" s="56" t="s">
        <v>115</v>
      </c>
    </row>
    <row r="168" spans="2:14" ht="15.75" customHeight="1">
      <c r="B168" s="12">
        <f t="shared" ref="B168:B207" si="6">ROW()-47</f>
        <v>121</v>
      </c>
      <c r="C168" s="15"/>
      <c r="D168" s="20"/>
      <c r="E168" s="31"/>
      <c r="F168" s="34"/>
      <c r="G168" s="39"/>
      <c r="H168" s="34"/>
      <c r="I168" s="44"/>
      <c r="J168" s="44"/>
      <c r="K168" s="44"/>
      <c r="L168" s="39"/>
      <c r="M168" s="52"/>
      <c r="N168" s="57" t="str">
        <f>IF(M168="","",N155+M168)</f>
        <v/>
      </c>
    </row>
    <row r="169" spans="2:14" ht="15.75" customHeight="1">
      <c r="B169" s="12">
        <f t="shared" si="6"/>
        <v>122</v>
      </c>
      <c r="C169" s="16"/>
      <c r="D169" s="21"/>
      <c r="E169" s="32"/>
      <c r="F169" s="34"/>
      <c r="G169" s="39"/>
      <c r="H169" s="34"/>
      <c r="I169" s="44"/>
      <c r="J169" s="44"/>
      <c r="K169" s="44"/>
      <c r="L169" s="39"/>
      <c r="M169" s="52"/>
      <c r="N169" s="57" t="str">
        <f t="shared" ref="N169:N207" si="7">IF(M169="","",SUM(N168,M169))</f>
        <v/>
      </c>
    </row>
    <row r="170" spans="2:14" ht="15.75" customHeight="1">
      <c r="B170" s="12">
        <f t="shared" si="6"/>
        <v>123</v>
      </c>
      <c r="C170" s="16"/>
      <c r="D170" s="21"/>
      <c r="E170" s="32"/>
      <c r="F170" s="34"/>
      <c r="G170" s="39"/>
      <c r="H170" s="34"/>
      <c r="I170" s="44"/>
      <c r="J170" s="44"/>
      <c r="K170" s="44"/>
      <c r="L170" s="39"/>
      <c r="M170" s="52"/>
      <c r="N170" s="57" t="str">
        <f t="shared" si="7"/>
        <v/>
      </c>
    </row>
    <row r="171" spans="2:14" ht="15.75" customHeight="1">
      <c r="B171" s="12">
        <f t="shared" si="6"/>
        <v>124</v>
      </c>
      <c r="C171" s="15"/>
      <c r="D171" s="20"/>
      <c r="E171" s="31"/>
      <c r="F171" s="34"/>
      <c r="G171" s="39"/>
      <c r="H171" s="34"/>
      <c r="I171" s="44"/>
      <c r="J171" s="44"/>
      <c r="K171" s="44"/>
      <c r="L171" s="39"/>
      <c r="M171" s="52"/>
      <c r="N171" s="57" t="str">
        <f t="shared" si="7"/>
        <v/>
      </c>
    </row>
    <row r="172" spans="2:14" ht="15.75" customHeight="1">
      <c r="B172" s="12">
        <f t="shared" si="6"/>
        <v>125</v>
      </c>
      <c r="C172" s="15"/>
      <c r="D172" s="20"/>
      <c r="E172" s="31"/>
      <c r="F172" s="34"/>
      <c r="G172" s="39"/>
      <c r="H172" s="34"/>
      <c r="I172" s="44"/>
      <c r="J172" s="44"/>
      <c r="K172" s="44"/>
      <c r="L172" s="39"/>
      <c r="M172" s="52"/>
      <c r="N172" s="57" t="str">
        <f t="shared" si="7"/>
        <v/>
      </c>
    </row>
    <row r="173" spans="2:14" ht="15.75" customHeight="1">
      <c r="B173" s="12">
        <f t="shared" si="6"/>
        <v>126</v>
      </c>
      <c r="C173" s="17"/>
      <c r="D173" s="22"/>
      <c r="E173" s="33"/>
      <c r="F173" s="35"/>
      <c r="G173" s="40"/>
      <c r="H173" s="35"/>
      <c r="I173" s="45"/>
      <c r="J173" s="45"/>
      <c r="K173" s="45"/>
      <c r="L173" s="40"/>
      <c r="M173" s="52"/>
      <c r="N173" s="57" t="str">
        <f t="shared" si="7"/>
        <v/>
      </c>
    </row>
    <row r="174" spans="2:14" ht="15.75" customHeight="1">
      <c r="B174" s="12">
        <f t="shared" si="6"/>
        <v>127</v>
      </c>
      <c r="C174" s="16"/>
      <c r="D174" s="21"/>
      <c r="E174" s="32"/>
      <c r="F174" s="34"/>
      <c r="G174" s="39"/>
      <c r="H174" s="34"/>
      <c r="I174" s="44"/>
      <c r="J174" s="44"/>
      <c r="K174" s="44"/>
      <c r="L174" s="39"/>
      <c r="M174" s="52"/>
      <c r="N174" s="57" t="str">
        <f t="shared" si="7"/>
        <v/>
      </c>
    </row>
    <row r="175" spans="2:14" ht="15.75" customHeight="1">
      <c r="B175" s="12">
        <f t="shared" si="6"/>
        <v>128</v>
      </c>
      <c r="C175" s="16"/>
      <c r="D175" s="21"/>
      <c r="E175" s="32"/>
      <c r="F175" s="34"/>
      <c r="G175" s="39"/>
      <c r="H175" s="34"/>
      <c r="I175" s="44"/>
      <c r="J175" s="44"/>
      <c r="K175" s="44"/>
      <c r="L175" s="39"/>
      <c r="M175" s="52"/>
      <c r="N175" s="57" t="str">
        <f t="shared" si="7"/>
        <v/>
      </c>
    </row>
    <row r="176" spans="2:14" ht="15.75" customHeight="1">
      <c r="B176" s="12">
        <f t="shared" si="6"/>
        <v>129</v>
      </c>
      <c r="C176" s="15"/>
      <c r="D176" s="20"/>
      <c r="E176" s="31"/>
      <c r="F176" s="34"/>
      <c r="G176" s="39"/>
      <c r="H176" s="34"/>
      <c r="I176" s="44"/>
      <c r="J176" s="44"/>
      <c r="K176" s="44"/>
      <c r="L176" s="39"/>
      <c r="M176" s="52"/>
      <c r="N176" s="57" t="str">
        <f t="shared" si="7"/>
        <v/>
      </c>
    </row>
    <row r="177" spans="2:14" ht="15.75" customHeight="1">
      <c r="B177" s="12">
        <f t="shared" si="6"/>
        <v>130</v>
      </c>
      <c r="C177" s="16"/>
      <c r="D177" s="21"/>
      <c r="E177" s="32"/>
      <c r="F177" s="34"/>
      <c r="G177" s="39"/>
      <c r="H177" s="34"/>
      <c r="I177" s="44"/>
      <c r="J177" s="44"/>
      <c r="K177" s="44"/>
      <c r="L177" s="39"/>
      <c r="M177" s="52"/>
      <c r="N177" s="57" t="str">
        <f t="shared" si="7"/>
        <v/>
      </c>
    </row>
    <row r="178" spans="2:14" ht="15.75" customHeight="1">
      <c r="B178" s="12">
        <f t="shared" si="6"/>
        <v>131</v>
      </c>
      <c r="C178" s="15"/>
      <c r="D178" s="20"/>
      <c r="E178" s="31"/>
      <c r="F178" s="34"/>
      <c r="G178" s="39"/>
      <c r="H178" s="34"/>
      <c r="I178" s="44"/>
      <c r="J178" s="44"/>
      <c r="K178" s="44"/>
      <c r="L178" s="39"/>
      <c r="M178" s="52"/>
      <c r="N178" s="57" t="str">
        <f t="shared" si="7"/>
        <v/>
      </c>
    </row>
    <row r="179" spans="2:14" ht="15.75" customHeight="1">
      <c r="B179" s="12">
        <f t="shared" si="6"/>
        <v>132</v>
      </c>
      <c r="C179" s="15"/>
      <c r="D179" s="20"/>
      <c r="E179" s="31"/>
      <c r="F179" s="34"/>
      <c r="G179" s="39"/>
      <c r="H179" s="34"/>
      <c r="I179" s="44"/>
      <c r="J179" s="44"/>
      <c r="K179" s="44"/>
      <c r="L179" s="39"/>
      <c r="M179" s="52"/>
      <c r="N179" s="57" t="str">
        <f t="shared" si="7"/>
        <v/>
      </c>
    </row>
    <row r="180" spans="2:14" ht="15.75" customHeight="1">
      <c r="B180" s="12">
        <f t="shared" si="6"/>
        <v>133</v>
      </c>
      <c r="C180" s="15"/>
      <c r="D180" s="20"/>
      <c r="E180" s="31"/>
      <c r="F180" s="34"/>
      <c r="G180" s="39"/>
      <c r="H180" s="34"/>
      <c r="I180" s="44"/>
      <c r="J180" s="44"/>
      <c r="K180" s="44"/>
      <c r="L180" s="39"/>
      <c r="M180" s="52"/>
      <c r="N180" s="57" t="str">
        <f t="shared" si="7"/>
        <v/>
      </c>
    </row>
    <row r="181" spans="2:14" ht="15.75" customHeight="1">
      <c r="B181" s="12">
        <f t="shared" si="6"/>
        <v>134</v>
      </c>
      <c r="C181" s="17"/>
      <c r="D181" s="22"/>
      <c r="E181" s="33"/>
      <c r="F181" s="35"/>
      <c r="G181" s="40"/>
      <c r="H181" s="35"/>
      <c r="I181" s="45"/>
      <c r="J181" s="45"/>
      <c r="K181" s="45"/>
      <c r="L181" s="40"/>
      <c r="M181" s="52"/>
      <c r="N181" s="57" t="str">
        <f t="shared" si="7"/>
        <v/>
      </c>
    </row>
    <row r="182" spans="2:14" ht="15.75" customHeight="1">
      <c r="B182" s="12">
        <f t="shared" si="6"/>
        <v>135</v>
      </c>
      <c r="C182" s="15"/>
      <c r="D182" s="20"/>
      <c r="E182" s="31"/>
      <c r="F182" s="34"/>
      <c r="G182" s="39"/>
      <c r="H182" s="34"/>
      <c r="I182" s="44"/>
      <c r="J182" s="44"/>
      <c r="K182" s="44"/>
      <c r="L182" s="39"/>
      <c r="M182" s="52"/>
      <c r="N182" s="57" t="str">
        <f t="shared" si="7"/>
        <v/>
      </c>
    </row>
    <row r="183" spans="2:14" ht="15.75" customHeight="1">
      <c r="B183" s="12">
        <f t="shared" si="6"/>
        <v>136</v>
      </c>
      <c r="C183" s="15"/>
      <c r="D183" s="20"/>
      <c r="E183" s="31"/>
      <c r="F183" s="34"/>
      <c r="G183" s="39"/>
      <c r="H183" s="34"/>
      <c r="I183" s="44"/>
      <c r="J183" s="44"/>
      <c r="K183" s="44"/>
      <c r="L183" s="39"/>
      <c r="M183" s="52"/>
      <c r="N183" s="57" t="str">
        <f t="shared" si="7"/>
        <v/>
      </c>
    </row>
    <row r="184" spans="2:14" ht="15.75" customHeight="1">
      <c r="B184" s="12">
        <f t="shared" si="6"/>
        <v>137</v>
      </c>
      <c r="C184" s="15"/>
      <c r="D184" s="20"/>
      <c r="E184" s="31"/>
      <c r="F184" s="34"/>
      <c r="G184" s="39"/>
      <c r="H184" s="34"/>
      <c r="I184" s="44"/>
      <c r="J184" s="44"/>
      <c r="K184" s="44"/>
      <c r="L184" s="39"/>
      <c r="M184" s="52"/>
      <c r="N184" s="57" t="str">
        <f t="shared" si="7"/>
        <v/>
      </c>
    </row>
    <row r="185" spans="2:14" ht="15.75" customHeight="1">
      <c r="B185" s="12">
        <f t="shared" si="6"/>
        <v>138</v>
      </c>
      <c r="C185" s="15"/>
      <c r="D185" s="20"/>
      <c r="E185" s="31"/>
      <c r="F185" s="34"/>
      <c r="G185" s="39"/>
      <c r="H185" s="34"/>
      <c r="I185" s="44"/>
      <c r="J185" s="44"/>
      <c r="K185" s="44"/>
      <c r="L185" s="39"/>
      <c r="M185" s="52"/>
      <c r="N185" s="57" t="str">
        <f t="shared" si="7"/>
        <v/>
      </c>
    </row>
    <row r="186" spans="2:14" ht="15.75" customHeight="1">
      <c r="B186" s="12">
        <f t="shared" si="6"/>
        <v>139</v>
      </c>
      <c r="C186" s="15"/>
      <c r="D186" s="20"/>
      <c r="E186" s="31"/>
      <c r="F186" s="34"/>
      <c r="G186" s="39"/>
      <c r="H186" s="34"/>
      <c r="I186" s="44"/>
      <c r="J186" s="44"/>
      <c r="K186" s="44"/>
      <c r="L186" s="39"/>
      <c r="M186" s="52"/>
      <c r="N186" s="57" t="str">
        <f t="shared" si="7"/>
        <v/>
      </c>
    </row>
    <row r="187" spans="2:14" ht="15.75" customHeight="1">
      <c r="B187" s="12">
        <f t="shared" si="6"/>
        <v>140</v>
      </c>
      <c r="C187" s="15"/>
      <c r="D187" s="20"/>
      <c r="E187" s="31"/>
      <c r="F187" s="34"/>
      <c r="G187" s="39"/>
      <c r="H187" s="34"/>
      <c r="I187" s="44"/>
      <c r="J187" s="44"/>
      <c r="K187" s="44"/>
      <c r="L187" s="39"/>
      <c r="M187" s="52"/>
      <c r="N187" s="57" t="str">
        <f t="shared" si="7"/>
        <v/>
      </c>
    </row>
    <row r="188" spans="2:14" ht="15.75" customHeight="1">
      <c r="B188" s="12">
        <f t="shared" si="6"/>
        <v>141</v>
      </c>
      <c r="C188" s="15"/>
      <c r="D188" s="20"/>
      <c r="E188" s="31"/>
      <c r="F188" s="34"/>
      <c r="G188" s="39"/>
      <c r="H188" s="34"/>
      <c r="I188" s="44"/>
      <c r="J188" s="44"/>
      <c r="K188" s="44"/>
      <c r="L188" s="39"/>
      <c r="M188" s="52"/>
      <c r="N188" s="57" t="str">
        <f t="shared" si="7"/>
        <v/>
      </c>
    </row>
    <row r="189" spans="2:14" ht="15.75" customHeight="1">
      <c r="B189" s="12">
        <f t="shared" si="6"/>
        <v>142</v>
      </c>
      <c r="C189" s="15"/>
      <c r="D189" s="20"/>
      <c r="E189" s="31"/>
      <c r="F189" s="34"/>
      <c r="G189" s="39"/>
      <c r="H189" s="34"/>
      <c r="I189" s="44"/>
      <c r="J189" s="44"/>
      <c r="K189" s="44"/>
      <c r="L189" s="39"/>
      <c r="M189" s="52"/>
      <c r="N189" s="57" t="str">
        <f t="shared" si="7"/>
        <v/>
      </c>
    </row>
    <row r="190" spans="2:14" ht="15.75" customHeight="1">
      <c r="B190" s="12">
        <f t="shared" si="6"/>
        <v>143</v>
      </c>
      <c r="C190" s="15"/>
      <c r="D190" s="20"/>
      <c r="E190" s="31"/>
      <c r="F190" s="34"/>
      <c r="G190" s="39"/>
      <c r="H190" s="34"/>
      <c r="I190" s="44"/>
      <c r="J190" s="44"/>
      <c r="K190" s="44"/>
      <c r="L190" s="39"/>
      <c r="M190" s="52"/>
      <c r="N190" s="57" t="str">
        <f t="shared" si="7"/>
        <v/>
      </c>
    </row>
    <row r="191" spans="2:14" ht="15.75" customHeight="1">
      <c r="B191" s="12">
        <f t="shared" si="6"/>
        <v>144</v>
      </c>
      <c r="C191" s="15"/>
      <c r="D191" s="20"/>
      <c r="E191" s="31"/>
      <c r="F191" s="34"/>
      <c r="G191" s="39"/>
      <c r="H191" s="34"/>
      <c r="I191" s="44"/>
      <c r="J191" s="44"/>
      <c r="K191" s="44"/>
      <c r="L191" s="39"/>
      <c r="M191" s="52"/>
      <c r="N191" s="57" t="str">
        <f t="shared" si="7"/>
        <v/>
      </c>
    </row>
    <row r="192" spans="2:14" ht="15.75" customHeight="1">
      <c r="B192" s="12">
        <f t="shared" si="6"/>
        <v>145</v>
      </c>
      <c r="C192" s="15"/>
      <c r="D192" s="20"/>
      <c r="E192" s="31"/>
      <c r="F192" s="34"/>
      <c r="G192" s="39"/>
      <c r="H192" s="34"/>
      <c r="I192" s="44"/>
      <c r="J192" s="44"/>
      <c r="K192" s="44"/>
      <c r="L192" s="39"/>
      <c r="M192" s="52"/>
      <c r="N192" s="57" t="str">
        <f t="shared" si="7"/>
        <v/>
      </c>
    </row>
    <row r="193" spans="2:14" ht="15.75" customHeight="1">
      <c r="B193" s="12">
        <f t="shared" si="6"/>
        <v>146</v>
      </c>
      <c r="C193" s="15"/>
      <c r="D193" s="20"/>
      <c r="E193" s="31"/>
      <c r="F193" s="34"/>
      <c r="G193" s="39"/>
      <c r="H193" s="34"/>
      <c r="I193" s="44"/>
      <c r="J193" s="44"/>
      <c r="K193" s="44"/>
      <c r="L193" s="39"/>
      <c r="M193" s="52"/>
      <c r="N193" s="57" t="str">
        <f t="shared" si="7"/>
        <v/>
      </c>
    </row>
    <row r="194" spans="2:14" ht="15.75" customHeight="1">
      <c r="B194" s="12">
        <f t="shared" si="6"/>
        <v>147</v>
      </c>
      <c r="C194" s="15"/>
      <c r="D194" s="20"/>
      <c r="E194" s="31"/>
      <c r="F194" s="34"/>
      <c r="G194" s="39"/>
      <c r="H194" s="34"/>
      <c r="I194" s="44"/>
      <c r="J194" s="44"/>
      <c r="K194" s="44"/>
      <c r="L194" s="39"/>
      <c r="M194" s="52"/>
      <c r="N194" s="57" t="str">
        <f t="shared" si="7"/>
        <v/>
      </c>
    </row>
    <row r="195" spans="2:14" ht="15.75" customHeight="1">
      <c r="B195" s="12">
        <f t="shared" si="6"/>
        <v>148</v>
      </c>
      <c r="C195" s="15"/>
      <c r="D195" s="20"/>
      <c r="E195" s="31"/>
      <c r="F195" s="34"/>
      <c r="G195" s="39"/>
      <c r="H195" s="34"/>
      <c r="I195" s="44"/>
      <c r="J195" s="44"/>
      <c r="K195" s="44"/>
      <c r="L195" s="39"/>
      <c r="M195" s="52"/>
      <c r="N195" s="57" t="str">
        <f t="shared" si="7"/>
        <v/>
      </c>
    </row>
    <row r="196" spans="2:14" ht="15.75" customHeight="1">
      <c r="B196" s="12">
        <f t="shared" si="6"/>
        <v>149</v>
      </c>
      <c r="C196" s="15"/>
      <c r="D196" s="20"/>
      <c r="E196" s="31"/>
      <c r="F196" s="34"/>
      <c r="G196" s="39"/>
      <c r="H196" s="34"/>
      <c r="I196" s="44"/>
      <c r="J196" s="44"/>
      <c r="K196" s="44"/>
      <c r="L196" s="39"/>
      <c r="M196" s="52"/>
      <c r="N196" s="57" t="str">
        <f t="shared" si="7"/>
        <v/>
      </c>
    </row>
    <row r="197" spans="2:14" ht="15.75" customHeight="1">
      <c r="B197" s="12">
        <f t="shared" si="6"/>
        <v>150</v>
      </c>
      <c r="C197" s="15"/>
      <c r="D197" s="20"/>
      <c r="E197" s="31"/>
      <c r="F197" s="34"/>
      <c r="G197" s="39"/>
      <c r="H197" s="34"/>
      <c r="I197" s="44"/>
      <c r="J197" s="44"/>
      <c r="K197" s="44"/>
      <c r="L197" s="39"/>
      <c r="M197" s="52"/>
      <c r="N197" s="57" t="str">
        <f t="shared" si="7"/>
        <v/>
      </c>
    </row>
    <row r="198" spans="2:14" ht="15.75" customHeight="1">
      <c r="B198" s="12">
        <f t="shared" si="6"/>
        <v>151</v>
      </c>
      <c r="C198" s="15"/>
      <c r="D198" s="20"/>
      <c r="E198" s="31"/>
      <c r="F198" s="34"/>
      <c r="G198" s="39"/>
      <c r="H198" s="34"/>
      <c r="I198" s="44"/>
      <c r="J198" s="44"/>
      <c r="K198" s="44"/>
      <c r="L198" s="39"/>
      <c r="M198" s="52"/>
      <c r="N198" s="57" t="str">
        <f t="shared" si="7"/>
        <v/>
      </c>
    </row>
    <row r="199" spans="2:14" ht="15.75" customHeight="1">
      <c r="B199" s="12">
        <f t="shared" si="6"/>
        <v>152</v>
      </c>
      <c r="C199" s="15"/>
      <c r="D199" s="20"/>
      <c r="E199" s="31"/>
      <c r="F199" s="34"/>
      <c r="G199" s="39"/>
      <c r="H199" s="34"/>
      <c r="I199" s="44"/>
      <c r="J199" s="44"/>
      <c r="K199" s="44"/>
      <c r="L199" s="39"/>
      <c r="M199" s="52"/>
      <c r="N199" s="57" t="str">
        <f t="shared" si="7"/>
        <v/>
      </c>
    </row>
    <row r="200" spans="2:14" ht="15.75" customHeight="1">
      <c r="B200" s="12">
        <f t="shared" si="6"/>
        <v>153</v>
      </c>
      <c r="C200" s="15"/>
      <c r="D200" s="20"/>
      <c r="E200" s="31"/>
      <c r="F200" s="34"/>
      <c r="G200" s="39"/>
      <c r="H200" s="34"/>
      <c r="I200" s="44"/>
      <c r="J200" s="44"/>
      <c r="K200" s="44"/>
      <c r="L200" s="39"/>
      <c r="M200" s="52"/>
      <c r="N200" s="57" t="str">
        <f t="shared" si="7"/>
        <v/>
      </c>
    </row>
    <row r="201" spans="2:14" ht="15.75" customHeight="1">
      <c r="B201" s="12">
        <f t="shared" si="6"/>
        <v>154</v>
      </c>
      <c r="C201" s="15"/>
      <c r="D201" s="20"/>
      <c r="E201" s="31"/>
      <c r="F201" s="34"/>
      <c r="G201" s="39"/>
      <c r="H201" s="34"/>
      <c r="I201" s="44"/>
      <c r="J201" s="44"/>
      <c r="K201" s="44"/>
      <c r="L201" s="39"/>
      <c r="M201" s="52"/>
      <c r="N201" s="57" t="str">
        <f t="shared" si="7"/>
        <v/>
      </c>
    </row>
    <row r="202" spans="2:14" ht="15.75" customHeight="1">
      <c r="B202" s="12">
        <f t="shared" si="6"/>
        <v>155</v>
      </c>
      <c r="C202" s="15"/>
      <c r="D202" s="20"/>
      <c r="E202" s="31"/>
      <c r="F202" s="34"/>
      <c r="G202" s="39"/>
      <c r="H202" s="34"/>
      <c r="I202" s="44"/>
      <c r="J202" s="44"/>
      <c r="K202" s="44"/>
      <c r="L202" s="39"/>
      <c r="M202" s="52"/>
      <c r="N202" s="57" t="str">
        <f t="shared" si="7"/>
        <v/>
      </c>
    </row>
    <row r="203" spans="2:14" ht="15.75" customHeight="1">
      <c r="B203" s="12">
        <f t="shared" si="6"/>
        <v>156</v>
      </c>
      <c r="C203" s="15"/>
      <c r="D203" s="20"/>
      <c r="E203" s="31"/>
      <c r="F203" s="34"/>
      <c r="G203" s="39"/>
      <c r="H203" s="34"/>
      <c r="I203" s="44"/>
      <c r="J203" s="44"/>
      <c r="K203" s="44"/>
      <c r="L203" s="39"/>
      <c r="M203" s="52"/>
      <c r="N203" s="57" t="str">
        <f t="shared" si="7"/>
        <v/>
      </c>
    </row>
    <row r="204" spans="2:14" ht="15.75" customHeight="1">
      <c r="B204" s="12">
        <f t="shared" si="6"/>
        <v>157</v>
      </c>
      <c r="C204" s="15"/>
      <c r="D204" s="20"/>
      <c r="E204" s="31"/>
      <c r="F204" s="34"/>
      <c r="G204" s="39"/>
      <c r="H204" s="34"/>
      <c r="I204" s="44"/>
      <c r="J204" s="44"/>
      <c r="K204" s="44"/>
      <c r="L204" s="39"/>
      <c r="M204" s="52"/>
      <c r="N204" s="57" t="str">
        <f t="shared" si="7"/>
        <v/>
      </c>
    </row>
    <row r="205" spans="2:14" ht="15.75" customHeight="1">
      <c r="B205" s="12">
        <f t="shared" si="6"/>
        <v>158</v>
      </c>
      <c r="C205" s="15"/>
      <c r="D205" s="20"/>
      <c r="E205" s="31"/>
      <c r="F205" s="34"/>
      <c r="G205" s="39"/>
      <c r="H205" s="34"/>
      <c r="I205" s="44"/>
      <c r="J205" s="44"/>
      <c r="K205" s="44"/>
      <c r="L205" s="39"/>
      <c r="M205" s="52"/>
      <c r="N205" s="57" t="str">
        <f t="shared" si="7"/>
        <v/>
      </c>
    </row>
    <row r="206" spans="2:14" ht="15.75" customHeight="1">
      <c r="B206" s="12">
        <f t="shared" si="6"/>
        <v>159</v>
      </c>
      <c r="C206" s="15"/>
      <c r="D206" s="20"/>
      <c r="E206" s="31"/>
      <c r="F206" s="34"/>
      <c r="G206" s="39"/>
      <c r="H206" s="34"/>
      <c r="I206" s="44"/>
      <c r="J206" s="44"/>
      <c r="K206" s="44"/>
      <c r="L206" s="39"/>
      <c r="M206" s="52"/>
      <c r="N206" s="57" t="str">
        <f t="shared" si="7"/>
        <v/>
      </c>
    </row>
    <row r="207" spans="2:14" ht="15.75" customHeight="1">
      <c r="B207" s="12">
        <f t="shared" si="6"/>
        <v>160</v>
      </c>
      <c r="C207" s="15"/>
      <c r="D207" s="20"/>
      <c r="E207" s="31"/>
      <c r="F207" s="34"/>
      <c r="G207" s="39"/>
      <c r="H207" s="34"/>
      <c r="I207" s="44"/>
      <c r="J207" s="44"/>
      <c r="K207" s="44"/>
      <c r="L207" s="39"/>
      <c r="M207" s="52"/>
      <c r="N207" s="57" t="str">
        <f t="shared" si="7"/>
        <v/>
      </c>
    </row>
    <row r="208" spans="2:14" ht="15.75" customHeight="1">
      <c r="B208" s="13" t="s">
        <v>110</v>
      </c>
      <c r="C208" s="18"/>
      <c r="D208" s="18"/>
      <c r="E208" s="18"/>
      <c r="F208" s="18"/>
      <c r="G208" s="18"/>
      <c r="H208" s="18"/>
      <c r="I208" s="18"/>
      <c r="J208" s="18"/>
      <c r="K208" s="18"/>
      <c r="L208" s="50"/>
      <c r="M208" s="53">
        <f>SUM(M168:M207)</f>
        <v>0</v>
      </c>
      <c r="N208" s="58"/>
    </row>
    <row r="210" spans="13:14" ht="16.5" customHeight="1">
      <c r="M210" s="54">
        <f>M52+M104+M156+M208</f>
        <v>0</v>
      </c>
      <c r="N210" s="1" t="s">
        <v>117</v>
      </c>
    </row>
  </sheetData>
  <sheetProtection password="C7A8" sheet="1" objects="1" scenarios="1" formatCells="0" selectLockedCells="1"/>
  <mergeCells count="383">
    <mergeCell ref="B1:N1"/>
    <mergeCell ref="J3:N3"/>
    <mergeCell ref="F11:G11"/>
    <mergeCell ref="H11:L11"/>
    <mergeCell ref="F12:G12"/>
    <mergeCell ref="H12:L12"/>
    <mergeCell ref="F13:G13"/>
    <mergeCell ref="H13:L13"/>
    <mergeCell ref="F14:G14"/>
    <mergeCell ref="H14:L14"/>
    <mergeCell ref="F15:G15"/>
    <mergeCell ref="H15:L15"/>
    <mergeCell ref="F16:G16"/>
    <mergeCell ref="H16:L16"/>
    <mergeCell ref="F17:G17"/>
    <mergeCell ref="H17:L17"/>
    <mergeCell ref="F18:G18"/>
    <mergeCell ref="H18:L18"/>
    <mergeCell ref="F19:G19"/>
    <mergeCell ref="H19:L19"/>
    <mergeCell ref="F20:G20"/>
    <mergeCell ref="H20:L20"/>
    <mergeCell ref="F21:G21"/>
    <mergeCell ref="H21:L21"/>
    <mergeCell ref="F22:G22"/>
    <mergeCell ref="H22:L22"/>
    <mergeCell ref="F23:G23"/>
    <mergeCell ref="H23:L23"/>
    <mergeCell ref="F24:G24"/>
    <mergeCell ref="H24:L24"/>
    <mergeCell ref="F25:G25"/>
    <mergeCell ref="H25:L25"/>
    <mergeCell ref="F26:G26"/>
    <mergeCell ref="H26:L26"/>
    <mergeCell ref="F27:G27"/>
    <mergeCell ref="H27:L27"/>
    <mergeCell ref="F28:G28"/>
    <mergeCell ref="H28:L28"/>
    <mergeCell ref="F29:G29"/>
    <mergeCell ref="H29:L29"/>
    <mergeCell ref="F30:G30"/>
    <mergeCell ref="H30:L30"/>
    <mergeCell ref="F31:G31"/>
    <mergeCell ref="H31:L31"/>
    <mergeCell ref="F32:G32"/>
    <mergeCell ref="H32:L32"/>
    <mergeCell ref="F33:G33"/>
    <mergeCell ref="H33:L33"/>
    <mergeCell ref="F34:G34"/>
    <mergeCell ref="H34:L34"/>
    <mergeCell ref="F35:G35"/>
    <mergeCell ref="H35:L35"/>
    <mergeCell ref="F36:G36"/>
    <mergeCell ref="H36:L36"/>
    <mergeCell ref="F37:G37"/>
    <mergeCell ref="H37:L37"/>
    <mergeCell ref="F38:G38"/>
    <mergeCell ref="H38:L38"/>
    <mergeCell ref="F39:G39"/>
    <mergeCell ref="H39:L39"/>
    <mergeCell ref="F40:G40"/>
    <mergeCell ref="H40:L40"/>
    <mergeCell ref="F41:G41"/>
    <mergeCell ref="H41:L41"/>
    <mergeCell ref="F42:G42"/>
    <mergeCell ref="H42:L42"/>
    <mergeCell ref="F43:G43"/>
    <mergeCell ref="H43:L43"/>
    <mergeCell ref="F44:G44"/>
    <mergeCell ref="H44:L44"/>
    <mergeCell ref="F45:G45"/>
    <mergeCell ref="H45:L45"/>
    <mergeCell ref="F46:G46"/>
    <mergeCell ref="H46:L46"/>
    <mergeCell ref="F47:G47"/>
    <mergeCell ref="H47:L47"/>
    <mergeCell ref="F48:G48"/>
    <mergeCell ref="H48:L48"/>
    <mergeCell ref="F49:G49"/>
    <mergeCell ref="H49:L49"/>
    <mergeCell ref="F50:G50"/>
    <mergeCell ref="H50:L50"/>
    <mergeCell ref="F51:G51"/>
    <mergeCell ref="H51:L51"/>
    <mergeCell ref="B52:L52"/>
    <mergeCell ref="B53:N53"/>
    <mergeCell ref="J55:N55"/>
    <mergeCell ref="F63:G63"/>
    <mergeCell ref="H63:L63"/>
    <mergeCell ref="F64:G64"/>
    <mergeCell ref="H64:L64"/>
    <mergeCell ref="F65:G65"/>
    <mergeCell ref="H65:L65"/>
    <mergeCell ref="F66:G66"/>
    <mergeCell ref="H66:L66"/>
    <mergeCell ref="F67:G67"/>
    <mergeCell ref="H67:L67"/>
    <mergeCell ref="F68:G68"/>
    <mergeCell ref="H68:L68"/>
    <mergeCell ref="F69:G69"/>
    <mergeCell ref="H69:L69"/>
    <mergeCell ref="F70:G70"/>
    <mergeCell ref="H70:L70"/>
    <mergeCell ref="F71:G71"/>
    <mergeCell ref="H71:L71"/>
    <mergeCell ref="F72:G72"/>
    <mergeCell ref="H72:L72"/>
    <mergeCell ref="F73:G73"/>
    <mergeCell ref="H73:L73"/>
    <mergeCell ref="F74:G74"/>
    <mergeCell ref="H74:L74"/>
    <mergeCell ref="F75:G75"/>
    <mergeCell ref="H75:L75"/>
    <mergeCell ref="F76:G76"/>
    <mergeCell ref="H76:L76"/>
    <mergeCell ref="F77:G77"/>
    <mergeCell ref="H77:L77"/>
    <mergeCell ref="F78:G78"/>
    <mergeCell ref="H78:L78"/>
    <mergeCell ref="F79:G79"/>
    <mergeCell ref="H79:L79"/>
    <mergeCell ref="F80:G80"/>
    <mergeCell ref="H80:L80"/>
    <mergeCell ref="F81:G81"/>
    <mergeCell ref="H81:L81"/>
    <mergeCell ref="F82:G82"/>
    <mergeCell ref="H82:L82"/>
    <mergeCell ref="F83:G83"/>
    <mergeCell ref="H83:L83"/>
    <mergeCell ref="F84:G84"/>
    <mergeCell ref="H84:L84"/>
    <mergeCell ref="F85:G85"/>
    <mergeCell ref="H85:L85"/>
    <mergeCell ref="F86:G86"/>
    <mergeCell ref="H86:L86"/>
    <mergeCell ref="F87:G87"/>
    <mergeCell ref="H87:L87"/>
    <mergeCell ref="F88:G88"/>
    <mergeCell ref="H88:L88"/>
    <mergeCell ref="F89:G89"/>
    <mergeCell ref="H89:L89"/>
    <mergeCell ref="F90:G90"/>
    <mergeCell ref="H90:L90"/>
    <mergeCell ref="F91:G91"/>
    <mergeCell ref="H91:L91"/>
    <mergeCell ref="F92:G92"/>
    <mergeCell ref="H92:L92"/>
    <mergeCell ref="F93:G93"/>
    <mergeCell ref="H93:L93"/>
    <mergeCell ref="F94:G94"/>
    <mergeCell ref="H94:L94"/>
    <mergeCell ref="F95:G95"/>
    <mergeCell ref="H95:L95"/>
    <mergeCell ref="F96:G96"/>
    <mergeCell ref="H96:L96"/>
    <mergeCell ref="F97:G97"/>
    <mergeCell ref="H97:L97"/>
    <mergeCell ref="F98:G98"/>
    <mergeCell ref="H98:L98"/>
    <mergeCell ref="F99:G99"/>
    <mergeCell ref="H99:L99"/>
    <mergeCell ref="F100:G100"/>
    <mergeCell ref="H100:L100"/>
    <mergeCell ref="F101:G101"/>
    <mergeCell ref="H101:L101"/>
    <mergeCell ref="F102:G102"/>
    <mergeCell ref="H102:L102"/>
    <mergeCell ref="F103:G103"/>
    <mergeCell ref="H103:L103"/>
    <mergeCell ref="B104:L104"/>
    <mergeCell ref="B105:N105"/>
    <mergeCell ref="J107:N107"/>
    <mergeCell ref="F115:G115"/>
    <mergeCell ref="H115:L115"/>
    <mergeCell ref="F116:G116"/>
    <mergeCell ref="H116:L116"/>
    <mergeCell ref="F117:G117"/>
    <mergeCell ref="H117:L117"/>
    <mergeCell ref="F118:G118"/>
    <mergeCell ref="H118:L118"/>
    <mergeCell ref="F119:G119"/>
    <mergeCell ref="H119:L119"/>
    <mergeCell ref="F120:G120"/>
    <mergeCell ref="H120:L120"/>
    <mergeCell ref="F121:G121"/>
    <mergeCell ref="H121:L121"/>
    <mergeCell ref="F122:G122"/>
    <mergeCell ref="H122:L122"/>
    <mergeCell ref="F123:G123"/>
    <mergeCell ref="H123:L123"/>
    <mergeCell ref="F124:G124"/>
    <mergeCell ref="H124:L124"/>
    <mergeCell ref="F125:G125"/>
    <mergeCell ref="H125:L125"/>
    <mergeCell ref="F126:G126"/>
    <mergeCell ref="H126:L126"/>
    <mergeCell ref="F127:G127"/>
    <mergeCell ref="H127:L127"/>
    <mergeCell ref="F128:G128"/>
    <mergeCell ref="H128:L128"/>
    <mergeCell ref="F129:G129"/>
    <mergeCell ref="H129:L129"/>
    <mergeCell ref="F130:G130"/>
    <mergeCell ref="H130:L130"/>
    <mergeCell ref="F131:G131"/>
    <mergeCell ref="H131:L131"/>
    <mergeCell ref="F132:G132"/>
    <mergeCell ref="H132:L132"/>
    <mergeCell ref="F133:G133"/>
    <mergeCell ref="H133:L133"/>
    <mergeCell ref="F134:G134"/>
    <mergeCell ref="H134:L134"/>
    <mergeCell ref="F135:G135"/>
    <mergeCell ref="H135:L135"/>
    <mergeCell ref="F136:G136"/>
    <mergeCell ref="H136:L136"/>
    <mergeCell ref="F137:G137"/>
    <mergeCell ref="H137:L137"/>
    <mergeCell ref="F138:G138"/>
    <mergeCell ref="H138:L138"/>
    <mergeCell ref="F139:G139"/>
    <mergeCell ref="H139:L139"/>
    <mergeCell ref="F140:G140"/>
    <mergeCell ref="H140:L140"/>
    <mergeCell ref="F141:G141"/>
    <mergeCell ref="H141:L141"/>
    <mergeCell ref="F142:G142"/>
    <mergeCell ref="H142:L142"/>
    <mergeCell ref="F143:G143"/>
    <mergeCell ref="H143:L143"/>
    <mergeCell ref="F144:G144"/>
    <mergeCell ref="H144:L144"/>
    <mergeCell ref="F145:G145"/>
    <mergeCell ref="H145:L145"/>
    <mergeCell ref="F146:G146"/>
    <mergeCell ref="H146:L146"/>
    <mergeCell ref="F147:G147"/>
    <mergeCell ref="H147:L147"/>
    <mergeCell ref="F148:G148"/>
    <mergeCell ref="H148:L148"/>
    <mergeCell ref="F149:G149"/>
    <mergeCell ref="H149:L149"/>
    <mergeCell ref="F150:G150"/>
    <mergeCell ref="H150:L150"/>
    <mergeCell ref="F151:G151"/>
    <mergeCell ref="H151:L151"/>
    <mergeCell ref="F152:G152"/>
    <mergeCell ref="H152:L152"/>
    <mergeCell ref="F153:G153"/>
    <mergeCell ref="H153:L153"/>
    <mergeCell ref="F154:G154"/>
    <mergeCell ref="H154:L154"/>
    <mergeCell ref="F155:G155"/>
    <mergeCell ref="H155:L155"/>
    <mergeCell ref="B156:L156"/>
    <mergeCell ref="B157:N157"/>
    <mergeCell ref="J159:N159"/>
    <mergeCell ref="F167:G167"/>
    <mergeCell ref="H167:L167"/>
    <mergeCell ref="F168:G168"/>
    <mergeCell ref="H168:L168"/>
    <mergeCell ref="F169:G169"/>
    <mergeCell ref="H169:L169"/>
    <mergeCell ref="F170:G170"/>
    <mergeCell ref="H170:L170"/>
    <mergeCell ref="F171:G171"/>
    <mergeCell ref="H171:L171"/>
    <mergeCell ref="F172:G172"/>
    <mergeCell ref="H172:L172"/>
    <mergeCell ref="F173:G173"/>
    <mergeCell ref="H173:L173"/>
    <mergeCell ref="F174:G174"/>
    <mergeCell ref="H174:L174"/>
    <mergeCell ref="F175:G175"/>
    <mergeCell ref="H175:L175"/>
    <mergeCell ref="F176:G176"/>
    <mergeCell ref="H176:L176"/>
    <mergeCell ref="F177:G177"/>
    <mergeCell ref="H177:L177"/>
    <mergeCell ref="F178:G178"/>
    <mergeCell ref="H178:L178"/>
    <mergeCell ref="F179:G179"/>
    <mergeCell ref="H179:L179"/>
    <mergeCell ref="F180:G180"/>
    <mergeCell ref="H180:L180"/>
    <mergeCell ref="F181:G181"/>
    <mergeCell ref="H181:L181"/>
    <mergeCell ref="F182:G182"/>
    <mergeCell ref="H182:L182"/>
    <mergeCell ref="F183:G183"/>
    <mergeCell ref="H183:L183"/>
    <mergeCell ref="F184:G184"/>
    <mergeCell ref="H184:L184"/>
    <mergeCell ref="F185:G185"/>
    <mergeCell ref="H185:L185"/>
    <mergeCell ref="F186:G186"/>
    <mergeCell ref="H186:L186"/>
    <mergeCell ref="F187:G187"/>
    <mergeCell ref="H187:L187"/>
    <mergeCell ref="F188:G188"/>
    <mergeCell ref="H188:L188"/>
    <mergeCell ref="F189:G189"/>
    <mergeCell ref="H189:L189"/>
    <mergeCell ref="F190:G190"/>
    <mergeCell ref="H190:L190"/>
    <mergeCell ref="F191:G191"/>
    <mergeCell ref="H191:L191"/>
    <mergeCell ref="F192:G192"/>
    <mergeCell ref="H192:L192"/>
    <mergeCell ref="F193:G193"/>
    <mergeCell ref="H193:L193"/>
    <mergeCell ref="F194:G194"/>
    <mergeCell ref="H194:L194"/>
    <mergeCell ref="F195:G195"/>
    <mergeCell ref="H195:L195"/>
    <mergeCell ref="F196:G196"/>
    <mergeCell ref="H196:L196"/>
    <mergeCell ref="F197:G197"/>
    <mergeCell ref="H197:L197"/>
    <mergeCell ref="F198:G198"/>
    <mergeCell ref="H198:L198"/>
    <mergeCell ref="F199:G199"/>
    <mergeCell ref="H199:L199"/>
    <mergeCell ref="F200:G200"/>
    <mergeCell ref="H200:L200"/>
    <mergeCell ref="F201:G201"/>
    <mergeCell ref="H201:L201"/>
    <mergeCell ref="F202:G202"/>
    <mergeCell ref="H202:L202"/>
    <mergeCell ref="F203:G203"/>
    <mergeCell ref="H203:L203"/>
    <mergeCell ref="F204:G204"/>
    <mergeCell ref="H204:L204"/>
    <mergeCell ref="F205:G205"/>
    <mergeCell ref="H205:L205"/>
    <mergeCell ref="F206:G206"/>
    <mergeCell ref="H206:L206"/>
    <mergeCell ref="F207:G207"/>
    <mergeCell ref="H207:L207"/>
    <mergeCell ref="B208:L208"/>
    <mergeCell ref="A2:A3"/>
    <mergeCell ref="B2:D3"/>
    <mergeCell ref="E2:H3"/>
    <mergeCell ref="A4:A5"/>
    <mergeCell ref="B4:D5"/>
    <mergeCell ref="E4:H5"/>
    <mergeCell ref="A6:A7"/>
    <mergeCell ref="B6:D7"/>
    <mergeCell ref="E6:F7"/>
    <mergeCell ref="G6:H7"/>
    <mergeCell ref="B8:D9"/>
    <mergeCell ref="E8:F9"/>
    <mergeCell ref="G8:H9"/>
    <mergeCell ref="B54:D55"/>
    <mergeCell ref="E54:H55"/>
    <mergeCell ref="B56:D57"/>
    <mergeCell ref="E56:H57"/>
    <mergeCell ref="B58:D59"/>
    <mergeCell ref="E58:F59"/>
    <mergeCell ref="G58:H59"/>
    <mergeCell ref="B60:D61"/>
    <mergeCell ref="E60:F61"/>
    <mergeCell ref="G60:H61"/>
    <mergeCell ref="B106:D107"/>
    <mergeCell ref="E106:H107"/>
    <mergeCell ref="B108:D109"/>
    <mergeCell ref="E108:H109"/>
    <mergeCell ref="B110:D111"/>
    <mergeCell ref="E110:F111"/>
    <mergeCell ref="G110:H111"/>
    <mergeCell ref="B112:D113"/>
    <mergeCell ref="E112:F113"/>
    <mergeCell ref="G112:H113"/>
    <mergeCell ref="B158:D159"/>
    <mergeCell ref="E158:H159"/>
    <mergeCell ref="B160:D161"/>
    <mergeCell ref="E160:H161"/>
    <mergeCell ref="B162:D163"/>
    <mergeCell ref="E162:F163"/>
    <mergeCell ref="G162:H163"/>
    <mergeCell ref="B164:D165"/>
    <mergeCell ref="E164:F165"/>
    <mergeCell ref="G164:H165"/>
  </mergeCells>
  <phoneticPr fontId="2"/>
  <dataValidations count="2">
    <dataValidation allowBlank="1" showDropDown="1" showInputMessage="1" showErrorMessage="1" sqref="E2:H3 E6:F7"/>
    <dataValidation type="list" allowBlank="1" showDropDown="0" showInputMessage="1" showErrorMessage="1" sqref="G6:H7">
      <formula1>"消耗品費,燃料費,食糧費,印刷製本費,光熱水費,修繕料"</formula1>
    </dataValidation>
  </dataValidations>
  <printOptions horizontalCentered="1"/>
  <pageMargins left="0.59055118110236227" right="0.59055118110236227" top="0.59055118110236227" bottom="0.59055118110236227" header="0.31496062992125984" footer="0.39370078740157483"/>
  <pageSetup paperSize="9" fitToWidth="1" fitToHeight="1" orientation="portrait" usePrinterDefaults="1" r:id="rId1"/>
  <headerFooter>
    <oddHeader>&amp;R&amp;12〔事務様式２〕</oddHeader>
  </headerFooter>
  <colBreaks count="1" manualBreakCount="1">
    <brk id="14" max="1048575"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8">
    <tabColor rgb="FF0070C0"/>
  </sheetPr>
  <dimension ref="A1:IT212"/>
  <sheetViews>
    <sheetView zoomScaleSheetLayoutView="100" workbookViewId="0">
      <selection activeCell="G6" sqref="G6:H7"/>
    </sheetView>
  </sheetViews>
  <sheetFormatPr defaultRowHeight="16.5" customHeight="1"/>
  <cols>
    <col min="1" max="1" width="9" style="1" bestFit="1" customWidth="1"/>
    <col min="2" max="2" width="3.33203125" style="2" customWidth="1"/>
    <col min="3" max="5" width="3.109375" style="1" customWidth="1"/>
    <col min="6" max="6" width="16.21875" style="1" customWidth="1"/>
    <col min="7" max="7" width="2.44140625" style="1" customWidth="1"/>
    <col min="8" max="8" width="16.88671875" style="1" customWidth="1"/>
    <col min="9" max="9" width="1.88671875" style="1" customWidth="1"/>
    <col min="10" max="12" width="3.109375" style="1" customWidth="1"/>
    <col min="13" max="14" width="10.6640625" style="1" customWidth="1"/>
    <col min="15" max="15" width="13.21875" style="1" customWidth="1"/>
    <col min="16" max="24" width="9" style="1" bestFit="1" customWidth="1"/>
    <col min="25" max="25" width="29.6640625" style="3" customWidth="1"/>
    <col min="26" max="44" width="9" style="3" bestFit="1" customWidth="1"/>
    <col min="45" max="254" width="9" style="1" bestFit="1" customWidth="1"/>
  </cols>
  <sheetData>
    <row r="1" spans="1:44" ht="24" customHeight="1">
      <c r="B1" s="8" t="s">
        <v>101</v>
      </c>
      <c r="C1" s="8"/>
      <c r="D1" s="8"/>
      <c r="E1" s="8"/>
      <c r="F1" s="8"/>
      <c r="G1" s="8"/>
      <c r="H1" s="8"/>
      <c r="I1" s="8"/>
      <c r="J1" s="8"/>
      <c r="K1" s="8"/>
      <c r="L1" s="8"/>
      <c r="M1" s="8"/>
      <c r="N1" s="8"/>
      <c r="Q1" s="66"/>
    </row>
    <row r="2" spans="1:44" ht="16.5" customHeight="1">
      <c r="A2" s="5"/>
      <c r="B2" s="9" t="s">
        <v>102</v>
      </c>
      <c r="C2" s="9"/>
      <c r="D2" s="9"/>
      <c r="E2" s="23" t="s">
        <v>125</v>
      </c>
      <c r="F2" s="23"/>
      <c r="G2" s="23"/>
      <c r="H2" s="23"/>
      <c r="O2" s="59"/>
    </row>
    <row r="3" spans="1:44" ht="16.5" customHeight="1">
      <c r="A3" s="5"/>
      <c r="B3" s="9"/>
      <c r="C3" s="9"/>
      <c r="D3" s="9"/>
      <c r="E3" s="24"/>
      <c r="F3" s="24"/>
      <c r="G3" s="24"/>
      <c r="H3" s="24"/>
      <c r="I3" s="43"/>
      <c r="J3" s="46"/>
      <c r="K3" s="46"/>
      <c r="L3" s="46"/>
      <c r="M3" s="46"/>
      <c r="N3" s="46"/>
      <c r="O3" s="60"/>
    </row>
    <row r="4" spans="1:44" ht="15.75" customHeight="1">
      <c r="A4" s="67"/>
      <c r="B4" s="10" t="s">
        <v>103</v>
      </c>
      <c r="C4" s="10"/>
      <c r="D4" s="10"/>
      <c r="E4" s="25" t="str">
        <f>IF(活動の活動実績明細書と収支決算書!F8="","",活動の活動実績明細書と収支決算書!F8)</f>
        <v/>
      </c>
      <c r="F4" s="25"/>
      <c r="G4" s="25"/>
      <c r="H4" s="25"/>
      <c r="I4" s="43"/>
      <c r="J4" s="47"/>
      <c r="K4" s="49"/>
      <c r="L4" s="49"/>
      <c r="M4" s="49"/>
      <c r="N4" s="49"/>
    </row>
    <row r="5" spans="1:44" ht="15.75" customHeight="1">
      <c r="A5" s="67"/>
      <c r="B5" s="10"/>
      <c r="C5" s="10"/>
      <c r="D5" s="10"/>
      <c r="E5" s="26"/>
      <c r="F5" s="26"/>
      <c r="G5" s="26"/>
      <c r="H5" s="26"/>
      <c r="I5" s="43"/>
      <c r="J5" s="48"/>
      <c r="K5" s="48"/>
      <c r="L5" s="48"/>
      <c r="M5" s="51"/>
      <c r="N5" s="55"/>
      <c r="O5" s="61"/>
    </row>
    <row r="6" spans="1:44" ht="15.75" customHeight="1">
      <c r="A6" s="5"/>
      <c r="B6" s="10" t="s">
        <v>104</v>
      </c>
      <c r="C6" s="10"/>
      <c r="D6" s="10"/>
      <c r="E6" s="27" t="s">
        <v>27</v>
      </c>
      <c r="F6" s="27"/>
      <c r="G6" s="74"/>
      <c r="H6" s="70"/>
      <c r="I6" s="43"/>
      <c r="J6" s="48"/>
      <c r="K6" s="48"/>
      <c r="L6" s="48"/>
      <c r="M6" s="51"/>
      <c r="N6" s="55" t="str">
        <f>IF(M6="","",N5+M6)</f>
        <v/>
      </c>
      <c r="O6" s="62"/>
    </row>
    <row r="7" spans="1:44" ht="15.75" customHeight="1">
      <c r="A7" s="5"/>
      <c r="B7" s="10"/>
      <c r="C7" s="10"/>
      <c r="D7" s="10"/>
      <c r="E7" s="28"/>
      <c r="F7" s="28"/>
      <c r="G7" s="75"/>
      <c r="H7" s="71"/>
      <c r="I7" s="43"/>
      <c r="J7" s="48"/>
      <c r="K7" s="48"/>
      <c r="L7" s="48"/>
      <c r="M7" s="51"/>
      <c r="N7" s="55" t="str">
        <f>IF(M7="","",N6+M7)</f>
        <v/>
      </c>
      <c r="O7" s="63"/>
      <c r="P7" s="65"/>
    </row>
    <row r="8" spans="1:44" ht="15.75" customHeight="1">
      <c r="A8" s="5"/>
      <c r="B8" s="10" t="s">
        <v>105</v>
      </c>
      <c r="C8" s="10"/>
      <c r="D8" s="10"/>
      <c r="E8" s="29">
        <v>1</v>
      </c>
      <c r="F8" s="29"/>
      <c r="G8" s="72"/>
      <c r="H8" s="72"/>
      <c r="I8" s="43"/>
      <c r="J8" s="48"/>
      <c r="K8" s="48"/>
      <c r="L8" s="48"/>
      <c r="M8" s="51"/>
      <c r="N8" s="55" t="str">
        <f>IF(M8="","",N7+M8)</f>
        <v/>
      </c>
      <c r="O8" s="62"/>
      <c r="P8" s="65"/>
    </row>
    <row r="9" spans="1:44" ht="15.75" customHeight="1">
      <c r="B9" s="10"/>
      <c r="C9" s="10"/>
      <c r="D9" s="10"/>
      <c r="E9" s="30"/>
      <c r="F9" s="30"/>
      <c r="G9" s="72"/>
      <c r="H9" s="72"/>
      <c r="I9" s="43"/>
      <c r="J9" s="48"/>
      <c r="K9" s="48"/>
      <c r="L9" s="48"/>
      <c r="M9" s="51"/>
      <c r="N9" s="55" t="str">
        <f>IF(M9="","",N8+M9)</f>
        <v/>
      </c>
    </row>
    <row r="10" spans="1:44" ht="6.75" customHeight="1">
      <c r="N10" s="1" t="str">
        <f>IF(M10="","",#REF!+M10)</f>
        <v/>
      </c>
    </row>
    <row r="11" spans="1:44" ht="15.75" customHeight="1">
      <c r="B11" s="11" t="s">
        <v>106</v>
      </c>
      <c r="C11" s="14" t="s">
        <v>39</v>
      </c>
      <c r="D11" s="19" t="s">
        <v>111</v>
      </c>
      <c r="E11" s="19" t="s">
        <v>6</v>
      </c>
      <c r="F11" s="19" t="s">
        <v>112</v>
      </c>
      <c r="G11" s="19"/>
      <c r="H11" s="19" t="s">
        <v>113</v>
      </c>
      <c r="I11" s="19"/>
      <c r="J11" s="19"/>
      <c r="K11" s="19"/>
      <c r="L11" s="19"/>
      <c r="M11" s="19" t="s">
        <v>114</v>
      </c>
      <c r="N11" s="56" t="s">
        <v>115</v>
      </c>
    </row>
    <row r="12" spans="1:44" s="4" customFormat="1" ht="15.75" customHeight="1">
      <c r="B12" s="12">
        <f t="shared" ref="B12:B51" si="0">ROW()-11</f>
        <v>1</v>
      </c>
      <c r="C12" s="15"/>
      <c r="D12" s="20"/>
      <c r="E12" s="31"/>
      <c r="F12" s="34"/>
      <c r="G12" s="39"/>
      <c r="H12" s="34"/>
      <c r="I12" s="44"/>
      <c r="J12" s="44"/>
      <c r="K12" s="44"/>
      <c r="L12" s="39"/>
      <c r="M12" s="52"/>
      <c r="N12" s="57" t="str">
        <f>IF(M12="","",M12)</f>
        <v/>
      </c>
      <c r="O12" s="64" t="s">
        <v>116</v>
      </c>
      <c r="AQ12" s="3"/>
      <c r="AR12" s="3"/>
    </row>
    <row r="13" spans="1:44" ht="15.75" customHeight="1">
      <c r="B13" s="12">
        <f t="shared" si="0"/>
        <v>2</v>
      </c>
      <c r="C13" s="16"/>
      <c r="D13" s="21"/>
      <c r="E13" s="32"/>
      <c r="F13" s="34"/>
      <c r="G13" s="39"/>
      <c r="H13" s="34"/>
      <c r="I13" s="44"/>
      <c r="J13" s="44"/>
      <c r="K13" s="44"/>
      <c r="L13" s="39"/>
      <c r="M13" s="52"/>
      <c r="N13" s="57" t="str">
        <f t="shared" ref="N13:N51" si="1">IF(M13="","",SUM(N12,M13))</f>
        <v/>
      </c>
    </row>
    <row r="14" spans="1:44" ht="15.75" customHeight="1">
      <c r="B14" s="12">
        <f t="shared" si="0"/>
        <v>3</v>
      </c>
      <c r="C14" s="16"/>
      <c r="D14" s="21"/>
      <c r="E14" s="32"/>
      <c r="F14" s="34"/>
      <c r="G14" s="39"/>
      <c r="H14" s="34"/>
      <c r="I14" s="44"/>
      <c r="J14" s="44"/>
      <c r="K14" s="44"/>
      <c r="L14" s="39"/>
      <c r="M14" s="52"/>
      <c r="N14" s="57" t="str">
        <f t="shared" si="1"/>
        <v/>
      </c>
    </row>
    <row r="15" spans="1:44" s="4" customFormat="1" ht="15.75" customHeight="1">
      <c r="B15" s="12">
        <f t="shared" si="0"/>
        <v>4</v>
      </c>
      <c r="C15" s="15"/>
      <c r="D15" s="20"/>
      <c r="E15" s="31"/>
      <c r="F15" s="34"/>
      <c r="G15" s="39"/>
      <c r="H15" s="34"/>
      <c r="I15" s="44"/>
      <c r="J15" s="44"/>
      <c r="K15" s="44"/>
      <c r="L15" s="39"/>
      <c r="M15" s="52"/>
      <c r="N15" s="57" t="str">
        <f t="shared" si="1"/>
        <v/>
      </c>
      <c r="AQ15" s="3"/>
      <c r="AR15" s="3"/>
    </row>
    <row r="16" spans="1:44" s="4" customFormat="1" ht="15.75" customHeight="1">
      <c r="B16" s="12">
        <f t="shared" si="0"/>
        <v>5</v>
      </c>
      <c r="C16" s="15"/>
      <c r="D16" s="20"/>
      <c r="E16" s="31"/>
      <c r="F16" s="34"/>
      <c r="G16" s="39"/>
      <c r="H16" s="34"/>
      <c r="I16" s="44"/>
      <c r="J16" s="44"/>
      <c r="K16" s="44"/>
      <c r="L16" s="39"/>
      <c r="M16" s="52"/>
      <c r="N16" s="57" t="str">
        <f t="shared" si="1"/>
        <v/>
      </c>
      <c r="AQ16" s="3"/>
      <c r="AR16" s="3"/>
    </row>
    <row r="17" spans="2:44" s="4" customFormat="1" ht="15.75" customHeight="1">
      <c r="B17" s="12">
        <f t="shared" si="0"/>
        <v>6</v>
      </c>
      <c r="C17" s="17"/>
      <c r="D17" s="22"/>
      <c r="E17" s="33"/>
      <c r="F17" s="35"/>
      <c r="G17" s="40"/>
      <c r="H17" s="35"/>
      <c r="I17" s="45"/>
      <c r="J17" s="45"/>
      <c r="K17" s="45"/>
      <c r="L17" s="40"/>
      <c r="M17" s="52"/>
      <c r="N17" s="57" t="str">
        <f t="shared" si="1"/>
        <v/>
      </c>
      <c r="AQ17" s="3"/>
      <c r="AR17" s="3"/>
    </row>
    <row r="18" spans="2:44" ht="15.75" customHeight="1">
      <c r="B18" s="12">
        <f t="shared" si="0"/>
        <v>7</v>
      </c>
      <c r="C18" s="16"/>
      <c r="D18" s="21"/>
      <c r="E18" s="32"/>
      <c r="F18" s="34"/>
      <c r="G18" s="39"/>
      <c r="H18" s="34"/>
      <c r="I18" s="44"/>
      <c r="J18" s="44"/>
      <c r="K18" s="44"/>
      <c r="L18" s="39"/>
      <c r="M18" s="52"/>
      <c r="N18" s="57" t="str">
        <f t="shared" si="1"/>
        <v/>
      </c>
    </row>
    <row r="19" spans="2:44" ht="15.75" customHeight="1">
      <c r="B19" s="12">
        <f t="shared" si="0"/>
        <v>8</v>
      </c>
      <c r="C19" s="16"/>
      <c r="D19" s="21"/>
      <c r="E19" s="32"/>
      <c r="F19" s="34"/>
      <c r="G19" s="39"/>
      <c r="H19" s="34"/>
      <c r="I19" s="44"/>
      <c r="J19" s="44"/>
      <c r="K19" s="44"/>
      <c r="L19" s="39"/>
      <c r="M19" s="52"/>
      <c r="N19" s="57" t="str">
        <f t="shared" si="1"/>
        <v/>
      </c>
    </row>
    <row r="20" spans="2:44" s="4" customFormat="1" ht="15.75" customHeight="1">
      <c r="B20" s="12">
        <f t="shared" si="0"/>
        <v>9</v>
      </c>
      <c r="C20" s="15"/>
      <c r="D20" s="20"/>
      <c r="E20" s="31"/>
      <c r="F20" s="34"/>
      <c r="G20" s="39"/>
      <c r="H20" s="34"/>
      <c r="I20" s="44"/>
      <c r="J20" s="44"/>
      <c r="K20" s="44"/>
      <c r="L20" s="39"/>
      <c r="M20" s="52"/>
      <c r="N20" s="57" t="str">
        <f t="shared" si="1"/>
        <v/>
      </c>
      <c r="AQ20" s="3"/>
      <c r="AR20" s="3"/>
    </row>
    <row r="21" spans="2:44" ht="15.75" customHeight="1">
      <c r="B21" s="12">
        <f t="shared" si="0"/>
        <v>10</v>
      </c>
      <c r="C21" s="16"/>
      <c r="D21" s="21"/>
      <c r="E21" s="32"/>
      <c r="F21" s="34"/>
      <c r="G21" s="39"/>
      <c r="H21" s="34"/>
      <c r="I21" s="44"/>
      <c r="J21" s="44"/>
      <c r="K21" s="44"/>
      <c r="L21" s="39"/>
      <c r="M21" s="52"/>
      <c r="N21" s="57" t="str">
        <f t="shared" si="1"/>
        <v/>
      </c>
    </row>
    <row r="22" spans="2:44" s="4" customFormat="1" ht="15.75" customHeight="1">
      <c r="B22" s="12">
        <f t="shared" si="0"/>
        <v>11</v>
      </c>
      <c r="C22" s="15"/>
      <c r="D22" s="20"/>
      <c r="E22" s="31"/>
      <c r="F22" s="34"/>
      <c r="G22" s="39"/>
      <c r="H22" s="34"/>
      <c r="I22" s="44"/>
      <c r="J22" s="44"/>
      <c r="K22" s="44"/>
      <c r="L22" s="39"/>
      <c r="M22" s="52"/>
      <c r="N22" s="57" t="str">
        <f t="shared" si="1"/>
        <v/>
      </c>
      <c r="AQ22" s="3"/>
      <c r="AR22" s="3"/>
    </row>
    <row r="23" spans="2:44" s="4" customFormat="1" ht="15.75" customHeight="1">
      <c r="B23" s="12">
        <f t="shared" si="0"/>
        <v>12</v>
      </c>
      <c r="C23" s="15"/>
      <c r="D23" s="20"/>
      <c r="E23" s="31"/>
      <c r="F23" s="34"/>
      <c r="G23" s="39"/>
      <c r="H23" s="34"/>
      <c r="I23" s="44"/>
      <c r="J23" s="44"/>
      <c r="K23" s="44"/>
      <c r="L23" s="39"/>
      <c r="M23" s="52"/>
      <c r="N23" s="57" t="str">
        <f t="shared" si="1"/>
        <v/>
      </c>
      <c r="AQ23" s="3"/>
      <c r="AR23" s="3"/>
    </row>
    <row r="24" spans="2:44" s="4" customFormat="1" ht="15.75" customHeight="1">
      <c r="B24" s="12">
        <f t="shared" si="0"/>
        <v>13</v>
      </c>
      <c r="C24" s="15"/>
      <c r="D24" s="20"/>
      <c r="E24" s="31"/>
      <c r="F24" s="34"/>
      <c r="G24" s="39"/>
      <c r="H24" s="34"/>
      <c r="I24" s="44"/>
      <c r="J24" s="44"/>
      <c r="K24" s="44"/>
      <c r="L24" s="39"/>
      <c r="M24" s="52"/>
      <c r="N24" s="57" t="str">
        <f t="shared" si="1"/>
        <v/>
      </c>
      <c r="AQ24" s="3"/>
      <c r="AR24" s="3"/>
    </row>
    <row r="25" spans="2:44" s="4" customFormat="1" ht="15.75" customHeight="1">
      <c r="B25" s="12">
        <f t="shared" si="0"/>
        <v>14</v>
      </c>
      <c r="C25" s="17"/>
      <c r="D25" s="22"/>
      <c r="E25" s="33"/>
      <c r="F25" s="35"/>
      <c r="G25" s="40"/>
      <c r="H25" s="35"/>
      <c r="I25" s="45"/>
      <c r="J25" s="45"/>
      <c r="K25" s="45"/>
      <c r="L25" s="40"/>
      <c r="M25" s="52"/>
      <c r="N25" s="57" t="str">
        <f t="shared" si="1"/>
        <v/>
      </c>
      <c r="AQ25" s="3"/>
      <c r="AR25" s="3"/>
    </row>
    <row r="26" spans="2:44" s="4" customFormat="1" ht="15.75" customHeight="1">
      <c r="B26" s="12">
        <f t="shared" si="0"/>
        <v>15</v>
      </c>
      <c r="C26" s="15"/>
      <c r="D26" s="20"/>
      <c r="E26" s="31"/>
      <c r="F26" s="34"/>
      <c r="G26" s="39"/>
      <c r="H26" s="34"/>
      <c r="I26" s="44"/>
      <c r="J26" s="44"/>
      <c r="K26" s="44"/>
      <c r="L26" s="39"/>
      <c r="M26" s="52"/>
      <c r="N26" s="57" t="str">
        <f t="shared" si="1"/>
        <v/>
      </c>
      <c r="AQ26" s="3"/>
      <c r="AR26" s="3"/>
    </row>
    <row r="27" spans="2:44" s="4" customFormat="1" ht="15.75" customHeight="1">
      <c r="B27" s="12">
        <f t="shared" si="0"/>
        <v>16</v>
      </c>
      <c r="C27" s="15"/>
      <c r="D27" s="20"/>
      <c r="E27" s="31"/>
      <c r="F27" s="34"/>
      <c r="G27" s="39"/>
      <c r="H27" s="34"/>
      <c r="I27" s="44"/>
      <c r="J27" s="44"/>
      <c r="K27" s="44"/>
      <c r="L27" s="39"/>
      <c r="M27" s="52"/>
      <c r="N27" s="57" t="str">
        <f t="shared" si="1"/>
        <v/>
      </c>
      <c r="AQ27" s="3"/>
      <c r="AR27" s="3"/>
    </row>
    <row r="28" spans="2:44" s="4" customFormat="1" ht="15.75" customHeight="1">
      <c r="B28" s="12">
        <f t="shared" si="0"/>
        <v>17</v>
      </c>
      <c r="C28" s="15"/>
      <c r="D28" s="20"/>
      <c r="E28" s="31"/>
      <c r="F28" s="34"/>
      <c r="G28" s="39"/>
      <c r="H28" s="34"/>
      <c r="I28" s="44"/>
      <c r="J28" s="44"/>
      <c r="K28" s="44"/>
      <c r="L28" s="39"/>
      <c r="M28" s="52"/>
      <c r="N28" s="57" t="str">
        <f t="shared" si="1"/>
        <v/>
      </c>
      <c r="AQ28" s="3"/>
      <c r="AR28" s="3"/>
    </row>
    <row r="29" spans="2:44" s="4" customFormat="1" ht="15.75" customHeight="1">
      <c r="B29" s="12">
        <f t="shared" si="0"/>
        <v>18</v>
      </c>
      <c r="C29" s="15"/>
      <c r="D29" s="20"/>
      <c r="E29" s="31"/>
      <c r="F29" s="34"/>
      <c r="G29" s="39"/>
      <c r="H29" s="34"/>
      <c r="I29" s="44"/>
      <c r="J29" s="44"/>
      <c r="K29" s="44"/>
      <c r="L29" s="39"/>
      <c r="M29" s="52"/>
      <c r="N29" s="57" t="str">
        <f t="shared" si="1"/>
        <v/>
      </c>
      <c r="AQ29" s="3"/>
      <c r="AR29" s="3"/>
    </row>
    <row r="30" spans="2:44" s="4" customFormat="1" ht="15.75" customHeight="1">
      <c r="B30" s="12">
        <f t="shared" si="0"/>
        <v>19</v>
      </c>
      <c r="C30" s="15"/>
      <c r="D30" s="20"/>
      <c r="E30" s="31"/>
      <c r="F30" s="34"/>
      <c r="G30" s="39"/>
      <c r="H30" s="34"/>
      <c r="I30" s="44"/>
      <c r="J30" s="44"/>
      <c r="K30" s="44"/>
      <c r="L30" s="39"/>
      <c r="M30" s="52"/>
      <c r="N30" s="57" t="str">
        <f t="shared" si="1"/>
        <v/>
      </c>
      <c r="AQ30" s="3"/>
      <c r="AR30" s="3"/>
    </row>
    <row r="31" spans="2:44" s="4" customFormat="1" ht="15.75" customHeight="1">
      <c r="B31" s="12">
        <f t="shared" si="0"/>
        <v>20</v>
      </c>
      <c r="C31" s="15"/>
      <c r="D31" s="20"/>
      <c r="E31" s="31"/>
      <c r="F31" s="34"/>
      <c r="G31" s="39"/>
      <c r="H31" s="34"/>
      <c r="I31" s="44"/>
      <c r="J31" s="44"/>
      <c r="K31" s="44"/>
      <c r="L31" s="39"/>
      <c r="M31" s="52"/>
      <c r="N31" s="57" t="str">
        <f t="shared" si="1"/>
        <v/>
      </c>
      <c r="AQ31" s="3"/>
      <c r="AR31" s="3"/>
    </row>
    <row r="32" spans="2:44" s="4" customFormat="1" ht="15.75" customHeight="1">
      <c r="B32" s="12">
        <f t="shared" si="0"/>
        <v>21</v>
      </c>
      <c r="C32" s="15"/>
      <c r="D32" s="20"/>
      <c r="E32" s="31"/>
      <c r="F32" s="34"/>
      <c r="G32" s="39"/>
      <c r="H32" s="34"/>
      <c r="I32" s="44"/>
      <c r="J32" s="44"/>
      <c r="K32" s="44"/>
      <c r="L32" s="39"/>
      <c r="M32" s="52"/>
      <c r="N32" s="57" t="str">
        <f t="shared" si="1"/>
        <v/>
      </c>
      <c r="AQ32" s="3"/>
      <c r="AR32" s="3"/>
    </row>
    <row r="33" spans="2:44" s="4" customFormat="1" ht="15.75" customHeight="1">
      <c r="B33" s="12">
        <f t="shared" si="0"/>
        <v>22</v>
      </c>
      <c r="C33" s="15"/>
      <c r="D33" s="20"/>
      <c r="E33" s="31"/>
      <c r="F33" s="34"/>
      <c r="G33" s="39"/>
      <c r="H33" s="34"/>
      <c r="I33" s="44"/>
      <c r="J33" s="44"/>
      <c r="K33" s="44"/>
      <c r="L33" s="39"/>
      <c r="M33" s="52"/>
      <c r="N33" s="57" t="str">
        <f t="shared" si="1"/>
        <v/>
      </c>
      <c r="AQ33" s="3"/>
      <c r="AR33" s="3"/>
    </row>
    <row r="34" spans="2:44" s="4" customFormat="1" ht="15.75" customHeight="1">
      <c r="B34" s="12">
        <f t="shared" si="0"/>
        <v>23</v>
      </c>
      <c r="C34" s="15"/>
      <c r="D34" s="20"/>
      <c r="E34" s="31"/>
      <c r="F34" s="34"/>
      <c r="G34" s="39"/>
      <c r="H34" s="34"/>
      <c r="I34" s="44"/>
      <c r="J34" s="44"/>
      <c r="K34" s="44"/>
      <c r="L34" s="39"/>
      <c r="M34" s="52"/>
      <c r="N34" s="57" t="str">
        <f t="shared" si="1"/>
        <v/>
      </c>
      <c r="AQ34" s="3"/>
      <c r="AR34" s="3"/>
    </row>
    <row r="35" spans="2:44" s="4" customFormat="1" ht="15.75" customHeight="1">
      <c r="B35" s="12">
        <f t="shared" si="0"/>
        <v>24</v>
      </c>
      <c r="C35" s="15"/>
      <c r="D35" s="20"/>
      <c r="E35" s="31"/>
      <c r="F35" s="34"/>
      <c r="G35" s="39"/>
      <c r="H35" s="34"/>
      <c r="I35" s="44"/>
      <c r="J35" s="44"/>
      <c r="K35" s="44"/>
      <c r="L35" s="39"/>
      <c r="M35" s="52"/>
      <c r="N35" s="57" t="str">
        <f t="shared" si="1"/>
        <v/>
      </c>
      <c r="AQ35" s="3"/>
      <c r="AR35" s="3"/>
    </row>
    <row r="36" spans="2:44" s="4" customFormat="1" ht="15.75" customHeight="1">
      <c r="B36" s="12">
        <f t="shared" si="0"/>
        <v>25</v>
      </c>
      <c r="C36" s="15"/>
      <c r="D36" s="20"/>
      <c r="E36" s="31"/>
      <c r="F36" s="34"/>
      <c r="G36" s="39"/>
      <c r="H36" s="34"/>
      <c r="I36" s="44"/>
      <c r="J36" s="44"/>
      <c r="K36" s="44"/>
      <c r="L36" s="39"/>
      <c r="M36" s="52"/>
      <c r="N36" s="57" t="str">
        <f t="shared" si="1"/>
        <v/>
      </c>
      <c r="AQ36" s="3"/>
      <c r="AR36" s="3"/>
    </row>
    <row r="37" spans="2:44" s="4" customFormat="1" ht="15.75" customHeight="1">
      <c r="B37" s="12">
        <f t="shared" si="0"/>
        <v>26</v>
      </c>
      <c r="C37" s="15"/>
      <c r="D37" s="20"/>
      <c r="E37" s="31"/>
      <c r="F37" s="34"/>
      <c r="G37" s="39"/>
      <c r="H37" s="34"/>
      <c r="I37" s="44"/>
      <c r="J37" s="44"/>
      <c r="K37" s="44"/>
      <c r="L37" s="39"/>
      <c r="M37" s="52"/>
      <c r="N37" s="57" t="str">
        <f t="shared" si="1"/>
        <v/>
      </c>
      <c r="AQ37" s="3"/>
      <c r="AR37" s="3"/>
    </row>
    <row r="38" spans="2:44" s="4" customFormat="1" ht="15.75" customHeight="1">
      <c r="B38" s="12">
        <f t="shared" si="0"/>
        <v>27</v>
      </c>
      <c r="C38" s="15"/>
      <c r="D38" s="20"/>
      <c r="E38" s="31"/>
      <c r="F38" s="34"/>
      <c r="G38" s="39"/>
      <c r="H38" s="34"/>
      <c r="I38" s="44"/>
      <c r="J38" s="44"/>
      <c r="K38" s="44"/>
      <c r="L38" s="39"/>
      <c r="M38" s="52"/>
      <c r="N38" s="57" t="str">
        <f t="shared" si="1"/>
        <v/>
      </c>
      <c r="AQ38" s="3"/>
      <c r="AR38" s="3"/>
    </row>
    <row r="39" spans="2:44" s="4" customFormat="1" ht="15.75" customHeight="1">
      <c r="B39" s="12">
        <f t="shared" si="0"/>
        <v>28</v>
      </c>
      <c r="C39" s="15"/>
      <c r="D39" s="20"/>
      <c r="E39" s="31"/>
      <c r="F39" s="34"/>
      <c r="G39" s="39"/>
      <c r="H39" s="34"/>
      <c r="I39" s="44"/>
      <c r="J39" s="44"/>
      <c r="K39" s="44"/>
      <c r="L39" s="39"/>
      <c r="M39" s="52"/>
      <c r="N39" s="57" t="str">
        <f t="shared" si="1"/>
        <v/>
      </c>
      <c r="AQ39" s="3"/>
      <c r="AR39" s="3"/>
    </row>
    <row r="40" spans="2:44" s="4" customFormat="1" ht="15.75" customHeight="1">
      <c r="B40" s="12">
        <f t="shared" si="0"/>
        <v>29</v>
      </c>
      <c r="C40" s="15"/>
      <c r="D40" s="20"/>
      <c r="E40" s="31"/>
      <c r="F40" s="34"/>
      <c r="G40" s="39"/>
      <c r="H40" s="34"/>
      <c r="I40" s="44"/>
      <c r="J40" s="44"/>
      <c r="K40" s="44"/>
      <c r="L40" s="39"/>
      <c r="M40" s="52"/>
      <c r="N40" s="57" t="str">
        <f t="shared" si="1"/>
        <v/>
      </c>
      <c r="AQ40" s="3"/>
      <c r="AR40" s="3"/>
    </row>
    <row r="41" spans="2:44" s="4" customFormat="1" ht="15.75" customHeight="1">
      <c r="B41" s="12">
        <f t="shared" si="0"/>
        <v>30</v>
      </c>
      <c r="C41" s="15"/>
      <c r="D41" s="20"/>
      <c r="E41" s="31"/>
      <c r="F41" s="34"/>
      <c r="G41" s="39"/>
      <c r="H41" s="34"/>
      <c r="I41" s="44"/>
      <c r="J41" s="44"/>
      <c r="K41" s="44"/>
      <c r="L41" s="39"/>
      <c r="M41" s="52"/>
      <c r="N41" s="57" t="str">
        <f t="shared" si="1"/>
        <v/>
      </c>
      <c r="AQ41" s="3"/>
      <c r="AR41" s="3"/>
    </row>
    <row r="42" spans="2:44" s="4" customFormat="1" ht="15.75" customHeight="1">
      <c r="B42" s="12">
        <f t="shared" si="0"/>
        <v>31</v>
      </c>
      <c r="C42" s="15"/>
      <c r="D42" s="20"/>
      <c r="E42" s="31"/>
      <c r="F42" s="34"/>
      <c r="G42" s="39"/>
      <c r="H42" s="34"/>
      <c r="I42" s="44"/>
      <c r="J42" s="44"/>
      <c r="K42" s="44"/>
      <c r="L42" s="39"/>
      <c r="M42" s="52"/>
      <c r="N42" s="57" t="str">
        <f t="shared" si="1"/>
        <v/>
      </c>
      <c r="AQ42" s="3"/>
      <c r="AR42" s="3"/>
    </row>
    <row r="43" spans="2:44" s="4" customFormat="1" ht="15.75" customHeight="1">
      <c r="B43" s="12">
        <f t="shared" si="0"/>
        <v>32</v>
      </c>
      <c r="C43" s="15"/>
      <c r="D43" s="20"/>
      <c r="E43" s="31"/>
      <c r="F43" s="34"/>
      <c r="G43" s="39"/>
      <c r="H43" s="34"/>
      <c r="I43" s="44"/>
      <c r="J43" s="44"/>
      <c r="K43" s="44"/>
      <c r="L43" s="39"/>
      <c r="M43" s="52"/>
      <c r="N43" s="57" t="str">
        <f t="shared" si="1"/>
        <v/>
      </c>
      <c r="AQ43" s="3"/>
      <c r="AR43" s="3"/>
    </row>
    <row r="44" spans="2:44" s="4" customFormat="1" ht="15.75" customHeight="1">
      <c r="B44" s="12">
        <f t="shared" si="0"/>
        <v>33</v>
      </c>
      <c r="C44" s="15"/>
      <c r="D44" s="20"/>
      <c r="E44" s="31"/>
      <c r="F44" s="34"/>
      <c r="G44" s="39"/>
      <c r="H44" s="34"/>
      <c r="I44" s="44"/>
      <c r="J44" s="44"/>
      <c r="K44" s="44"/>
      <c r="L44" s="39"/>
      <c r="M44" s="52"/>
      <c r="N44" s="57" t="str">
        <f t="shared" si="1"/>
        <v/>
      </c>
      <c r="AQ44" s="3"/>
      <c r="AR44" s="3"/>
    </row>
    <row r="45" spans="2:44" s="4" customFormat="1" ht="15.75" customHeight="1">
      <c r="B45" s="12">
        <f t="shared" si="0"/>
        <v>34</v>
      </c>
      <c r="C45" s="15"/>
      <c r="D45" s="20"/>
      <c r="E45" s="31"/>
      <c r="F45" s="34"/>
      <c r="G45" s="39"/>
      <c r="H45" s="34"/>
      <c r="I45" s="44"/>
      <c r="J45" s="44"/>
      <c r="K45" s="44"/>
      <c r="L45" s="39"/>
      <c r="M45" s="52"/>
      <c r="N45" s="57" t="str">
        <f t="shared" si="1"/>
        <v/>
      </c>
      <c r="AQ45" s="3"/>
      <c r="AR45" s="3"/>
    </row>
    <row r="46" spans="2:44" s="4" customFormat="1" ht="15.75" customHeight="1">
      <c r="B46" s="12">
        <f t="shared" si="0"/>
        <v>35</v>
      </c>
      <c r="C46" s="15"/>
      <c r="D46" s="20"/>
      <c r="E46" s="31"/>
      <c r="F46" s="34"/>
      <c r="G46" s="39"/>
      <c r="H46" s="34"/>
      <c r="I46" s="44"/>
      <c r="J46" s="44"/>
      <c r="K46" s="44"/>
      <c r="L46" s="39"/>
      <c r="M46" s="52"/>
      <c r="N46" s="57" t="str">
        <f t="shared" si="1"/>
        <v/>
      </c>
      <c r="AQ46" s="3"/>
      <c r="AR46" s="3"/>
    </row>
    <row r="47" spans="2:44" s="4" customFormat="1" ht="15.75" customHeight="1">
      <c r="B47" s="12">
        <f t="shared" si="0"/>
        <v>36</v>
      </c>
      <c r="C47" s="15"/>
      <c r="D47" s="20"/>
      <c r="E47" s="31"/>
      <c r="F47" s="34"/>
      <c r="G47" s="39"/>
      <c r="H47" s="34"/>
      <c r="I47" s="44"/>
      <c r="J47" s="44"/>
      <c r="K47" s="44"/>
      <c r="L47" s="39"/>
      <c r="M47" s="52"/>
      <c r="N47" s="57" t="str">
        <f t="shared" si="1"/>
        <v/>
      </c>
      <c r="AQ47" s="3"/>
      <c r="AR47" s="3"/>
    </row>
    <row r="48" spans="2:44" s="4" customFormat="1" ht="15.75" customHeight="1">
      <c r="B48" s="12">
        <f t="shared" si="0"/>
        <v>37</v>
      </c>
      <c r="C48" s="15"/>
      <c r="D48" s="20"/>
      <c r="E48" s="31"/>
      <c r="F48" s="34"/>
      <c r="G48" s="39"/>
      <c r="H48" s="34"/>
      <c r="I48" s="44"/>
      <c r="J48" s="44"/>
      <c r="K48" s="44"/>
      <c r="L48" s="39"/>
      <c r="M48" s="52"/>
      <c r="N48" s="57" t="str">
        <f t="shared" si="1"/>
        <v/>
      </c>
      <c r="AQ48" s="3"/>
      <c r="AR48" s="3"/>
    </row>
    <row r="49" spans="2:44" s="4" customFormat="1" ht="15.75" customHeight="1">
      <c r="B49" s="12">
        <f t="shared" si="0"/>
        <v>38</v>
      </c>
      <c r="C49" s="15"/>
      <c r="D49" s="20"/>
      <c r="E49" s="31"/>
      <c r="F49" s="34"/>
      <c r="G49" s="39"/>
      <c r="H49" s="34"/>
      <c r="I49" s="44"/>
      <c r="J49" s="44"/>
      <c r="K49" s="44"/>
      <c r="L49" s="39"/>
      <c r="M49" s="52"/>
      <c r="N49" s="57" t="str">
        <f t="shared" si="1"/>
        <v/>
      </c>
      <c r="AQ49" s="3"/>
      <c r="AR49" s="3"/>
    </row>
    <row r="50" spans="2:44" s="4" customFormat="1" ht="15.75" customHeight="1">
      <c r="B50" s="12">
        <f t="shared" si="0"/>
        <v>39</v>
      </c>
      <c r="C50" s="15"/>
      <c r="D50" s="20"/>
      <c r="E50" s="31"/>
      <c r="F50" s="34"/>
      <c r="G50" s="39"/>
      <c r="H50" s="34"/>
      <c r="I50" s="44"/>
      <c r="J50" s="44"/>
      <c r="K50" s="44"/>
      <c r="L50" s="39"/>
      <c r="M50" s="52"/>
      <c r="N50" s="57" t="str">
        <f t="shared" si="1"/>
        <v/>
      </c>
      <c r="AQ50" s="3"/>
      <c r="AR50" s="3"/>
    </row>
    <row r="51" spans="2:44" s="4" customFormat="1" ht="15.75" customHeight="1">
      <c r="B51" s="12">
        <f t="shared" si="0"/>
        <v>40</v>
      </c>
      <c r="C51" s="15"/>
      <c r="D51" s="20"/>
      <c r="E51" s="31"/>
      <c r="F51" s="34"/>
      <c r="G51" s="39"/>
      <c r="H51" s="34"/>
      <c r="I51" s="44"/>
      <c r="J51" s="44"/>
      <c r="K51" s="44"/>
      <c r="L51" s="39"/>
      <c r="M51" s="52"/>
      <c r="N51" s="57" t="str">
        <f t="shared" si="1"/>
        <v/>
      </c>
      <c r="Y51" s="3"/>
      <c r="Z51" s="3"/>
      <c r="AA51" s="3"/>
      <c r="AB51" s="3"/>
      <c r="AC51" s="3"/>
      <c r="AD51" s="3"/>
      <c r="AE51" s="3"/>
      <c r="AF51" s="3"/>
      <c r="AG51" s="3"/>
      <c r="AH51" s="3"/>
      <c r="AI51" s="3"/>
      <c r="AJ51" s="3"/>
      <c r="AK51" s="3"/>
      <c r="AL51" s="3"/>
      <c r="AM51" s="3"/>
      <c r="AN51" s="3"/>
      <c r="AO51" s="3"/>
      <c r="AP51" s="3"/>
      <c r="AQ51" s="3"/>
      <c r="AR51" s="3"/>
    </row>
    <row r="52" spans="2:44" s="4" customFormat="1" ht="15.75" customHeight="1">
      <c r="B52" s="13" t="s">
        <v>108</v>
      </c>
      <c r="C52" s="18"/>
      <c r="D52" s="18"/>
      <c r="E52" s="18"/>
      <c r="F52" s="18"/>
      <c r="G52" s="18"/>
      <c r="H52" s="18"/>
      <c r="I52" s="18"/>
      <c r="J52" s="18"/>
      <c r="K52" s="18"/>
      <c r="L52" s="50"/>
      <c r="M52" s="53">
        <f>SUM(M12:M51)</f>
        <v>0</v>
      </c>
      <c r="N52" s="58"/>
      <c r="Y52" s="3"/>
      <c r="Z52" s="3"/>
      <c r="AA52" s="3"/>
      <c r="AB52" s="3"/>
      <c r="AC52" s="3"/>
      <c r="AD52" s="3"/>
      <c r="AE52" s="3"/>
      <c r="AF52" s="3"/>
      <c r="AG52" s="3"/>
      <c r="AH52" s="3"/>
      <c r="AI52" s="3"/>
      <c r="AJ52" s="3"/>
      <c r="AK52" s="3"/>
      <c r="AL52" s="3"/>
      <c r="AM52" s="3"/>
      <c r="AN52" s="3"/>
      <c r="AO52" s="3"/>
      <c r="AP52" s="3"/>
      <c r="AQ52" s="3"/>
      <c r="AR52" s="3"/>
    </row>
    <row r="53" spans="2:44" ht="16.5" customHeight="1">
      <c r="B53" s="8" t="s">
        <v>101</v>
      </c>
      <c r="C53" s="8"/>
      <c r="D53" s="8"/>
      <c r="E53" s="8"/>
      <c r="F53" s="8"/>
      <c r="G53" s="8"/>
      <c r="H53" s="8"/>
      <c r="I53" s="8"/>
      <c r="J53" s="8"/>
      <c r="K53" s="8"/>
      <c r="L53" s="8"/>
      <c r="M53" s="8"/>
      <c r="N53" s="8"/>
    </row>
    <row r="54" spans="2:44" ht="16.5" customHeight="1">
      <c r="B54" s="9" t="s">
        <v>102</v>
      </c>
      <c r="C54" s="9"/>
      <c r="D54" s="9"/>
      <c r="E54" s="23" t="str">
        <f>$E$2</f>
        <v>活動交付金</v>
      </c>
      <c r="F54" s="23"/>
      <c r="G54" s="23"/>
      <c r="H54" s="23"/>
    </row>
    <row r="55" spans="2:44" ht="16.5" customHeight="1">
      <c r="B55" s="9"/>
      <c r="C55" s="9"/>
      <c r="D55" s="9"/>
      <c r="E55" s="24"/>
      <c r="F55" s="24"/>
      <c r="G55" s="24"/>
      <c r="H55" s="24"/>
      <c r="I55" s="43"/>
      <c r="J55" s="46"/>
      <c r="K55" s="46"/>
      <c r="L55" s="46"/>
      <c r="M55" s="46"/>
      <c r="N55" s="46"/>
    </row>
    <row r="56" spans="2:44" ht="16.5" customHeight="1">
      <c r="B56" s="10" t="s">
        <v>103</v>
      </c>
      <c r="C56" s="10"/>
      <c r="D56" s="10"/>
      <c r="E56" s="23" t="str">
        <f>$E$4</f>
        <v/>
      </c>
      <c r="F56" s="23"/>
      <c r="G56" s="23"/>
      <c r="H56" s="23"/>
      <c r="I56" s="43"/>
      <c r="J56" s="47"/>
      <c r="K56" s="49"/>
      <c r="L56" s="49"/>
      <c r="M56" s="49"/>
      <c r="N56" s="49"/>
    </row>
    <row r="57" spans="2:44" ht="16.5" customHeight="1">
      <c r="B57" s="10"/>
      <c r="C57" s="10"/>
      <c r="D57" s="10"/>
      <c r="E57" s="24"/>
      <c r="F57" s="24"/>
      <c r="G57" s="24"/>
      <c r="H57" s="24"/>
      <c r="I57" s="43"/>
      <c r="J57" s="48"/>
      <c r="K57" s="48"/>
      <c r="L57" s="48"/>
      <c r="M57" s="51"/>
      <c r="N57" s="55"/>
    </row>
    <row r="58" spans="2:44" ht="16.5" customHeight="1">
      <c r="B58" s="10" t="s">
        <v>104</v>
      </c>
      <c r="C58" s="10"/>
      <c r="D58" s="10"/>
      <c r="E58" s="23" t="str">
        <f>$E$6</f>
        <v>役務費</v>
      </c>
      <c r="F58" s="23"/>
      <c r="G58" s="23">
        <f>$G$6</f>
        <v>0</v>
      </c>
      <c r="H58" s="23"/>
      <c r="I58" s="43"/>
      <c r="J58" s="48"/>
      <c r="K58" s="48"/>
      <c r="L58" s="48"/>
      <c r="M58" s="51"/>
      <c r="N58" s="55"/>
    </row>
    <row r="59" spans="2:44" ht="16.5" customHeight="1">
      <c r="B59" s="10"/>
      <c r="C59" s="10"/>
      <c r="D59" s="10"/>
      <c r="E59" s="24"/>
      <c r="F59" s="24"/>
      <c r="G59" s="24"/>
      <c r="H59" s="24"/>
      <c r="I59" s="43"/>
      <c r="J59" s="48"/>
      <c r="K59" s="48"/>
      <c r="L59" s="48"/>
      <c r="M59" s="51"/>
      <c r="N59" s="55"/>
    </row>
    <row r="60" spans="2:44" ht="16.5" customHeight="1">
      <c r="B60" s="10" t="s">
        <v>105</v>
      </c>
      <c r="C60" s="10"/>
      <c r="D60" s="10"/>
      <c r="E60" s="29">
        <v>2</v>
      </c>
      <c r="F60" s="29"/>
      <c r="G60" s="73"/>
      <c r="H60" s="73"/>
      <c r="I60" s="43"/>
      <c r="J60" s="48"/>
      <c r="K60" s="48"/>
      <c r="L60" s="48"/>
      <c r="M60" s="51"/>
      <c r="N60" s="55"/>
    </row>
    <row r="61" spans="2:44" ht="16.5" customHeight="1">
      <c r="B61" s="10"/>
      <c r="C61" s="10"/>
      <c r="D61" s="10"/>
      <c r="E61" s="30"/>
      <c r="F61" s="30"/>
      <c r="G61" s="73"/>
      <c r="H61" s="73"/>
      <c r="I61" s="43"/>
      <c r="J61" s="48"/>
      <c r="K61" s="48"/>
      <c r="L61" s="48"/>
      <c r="M61" s="51"/>
      <c r="N61" s="55"/>
    </row>
    <row r="62" spans="2:44" ht="7.5" customHeight="1">
      <c r="N62" s="1" t="str">
        <f>IF(M62="","",#REF!+M62)</f>
        <v/>
      </c>
    </row>
    <row r="63" spans="2:44" ht="16.5" customHeight="1">
      <c r="B63" s="11" t="s">
        <v>106</v>
      </c>
      <c r="C63" s="14" t="s">
        <v>39</v>
      </c>
      <c r="D63" s="19" t="s">
        <v>111</v>
      </c>
      <c r="E63" s="19" t="s">
        <v>6</v>
      </c>
      <c r="F63" s="19" t="s">
        <v>112</v>
      </c>
      <c r="G63" s="19"/>
      <c r="H63" s="19" t="s">
        <v>113</v>
      </c>
      <c r="I63" s="19"/>
      <c r="J63" s="19"/>
      <c r="K63" s="19"/>
      <c r="L63" s="19"/>
      <c r="M63" s="19" t="s">
        <v>114</v>
      </c>
      <c r="N63" s="56" t="s">
        <v>115</v>
      </c>
    </row>
    <row r="64" spans="2:44" ht="15.75" customHeight="1">
      <c r="B64" s="12">
        <f t="shared" ref="B64:B103" si="2">ROW()-23</f>
        <v>41</v>
      </c>
      <c r="C64" s="15"/>
      <c r="D64" s="20"/>
      <c r="E64" s="31"/>
      <c r="F64" s="34"/>
      <c r="G64" s="39"/>
      <c r="H64" s="34"/>
      <c r="I64" s="44"/>
      <c r="J64" s="44"/>
      <c r="K64" s="44"/>
      <c r="L64" s="39"/>
      <c r="M64" s="52"/>
      <c r="N64" s="57" t="str">
        <f>IF(M64="","",N51+M64)</f>
        <v/>
      </c>
    </row>
    <row r="65" spans="2:14" ht="15.75" customHeight="1">
      <c r="B65" s="12">
        <f t="shared" si="2"/>
        <v>42</v>
      </c>
      <c r="C65" s="16"/>
      <c r="D65" s="21"/>
      <c r="E65" s="32"/>
      <c r="F65" s="34"/>
      <c r="G65" s="39"/>
      <c r="H65" s="34"/>
      <c r="I65" s="44"/>
      <c r="J65" s="44"/>
      <c r="K65" s="44"/>
      <c r="L65" s="39"/>
      <c r="M65" s="52"/>
      <c r="N65" s="57" t="str">
        <f t="shared" ref="N65:N103" si="3">IF(M65="","",SUM(N64,M65))</f>
        <v/>
      </c>
    </row>
    <row r="66" spans="2:14" ht="15.75" customHeight="1">
      <c r="B66" s="12">
        <f t="shared" si="2"/>
        <v>43</v>
      </c>
      <c r="C66" s="16"/>
      <c r="D66" s="21"/>
      <c r="E66" s="32"/>
      <c r="F66" s="34"/>
      <c r="G66" s="39"/>
      <c r="H66" s="34"/>
      <c r="I66" s="44"/>
      <c r="J66" s="44"/>
      <c r="K66" s="44"/>
      <c r="L66" s="39"/>
      <c r="M66" s="52"/>
      <c r="N66" s="57" t="str">
        <f t="shared" si="3"/>
        <v/>
      </c>
    </row>
    <row r="67" spans="2:14" ht="15.75" customHeight="1">
      <c r="B67" s="12">
        <f t="shared" si="2"/>
        <v>44</v>
      </c>
      <c r="C67" s="15"/>
      <c r="D67" s="20"/>
      <c r="E67" s="31"/>
      <c r="F67" s="34"/>
      <c r="G67" s="39"/>
      <c r="H67" s="34"/>
      <c r="I67" s="44"/>
      <c r="J67" s="44"/>
      <c r="K67" s="44"/>
      <c r="L67" s="39"/>
      <c r="M67" s="52"/>
      <c r="N67" s="57" t="str">
        <f t="shared" si="3"/>
        <v/>
      </c>
    </row>
    <row r="68" spans="2:14" ht="15.75" customHeight="1">
      <c r="B68" s="12">
        <f t="shared" si="2"/>
        <v>45</v>
      </c>
      <c r="C68" s="15"/>
      <c r="D68" s="20"/>
      <c r="E68" s="31"/>
      <c r="F68" s="34"/>
      <c r="G68" s="39"/>
      <c r="H68" s="34"/>
      <c r="I68" s="44"/>
      <c r="J68" s="44"/>
      <c r="K68" s="44"/>
      <c r="L68" s="39"/>
      <c r="M68" s="52"/>
      <c r="N68" s="57" t="str">
        <f t="shared" si="3"/>
        <v/>
      </c>
    </row>
    <row r="69" spans="2:14" ht="15.75" customHeight="1">
      <c r="B69" s="12">
        <f t="shared" si="2"/>
        <v>46</v>
      </c>
      <c r="C69" s="17"/>
      <c r="D69" s="22"/>
      <c r="E69" s="33"/>
      <c r="F69" s="35"/>
      <c r="G69" s="40"/>
      <c r="H69" s="35"/>
      <c r="I69" s="45"/>
      <c r="J69" s="45"/>
      <c r="K69" s="45"/>
      <c r="L69" s="40"/>
      <c r="M69" s="52"/>
      <c r="N69" s="57" t="str">
        <f t="shared" si="3"/>
        <v/>
      </c>
    </row>
    <row r="70" spans="2:14" ht="15.75" customHeight="1">
      <c r="B70" s="12">
        <f t="shared" si="2"/>
        <v>47</v>
      </c>
      <c r="C70" s="16"/>
      <c r="D70" s="21"/>
      <c r="E70" s="32"/>
      <c r="F70" s="34"/>
      <c r="G70" s="39"/>
      <c r="H70" s="34"/>
      <c r="I70" s="44"/>
      <c r="J70" s="44"/>
      <c r="K70" s="44"/>
      <c r="L70" s="39"/>
      <c r="M70" s="52"/>
      <c r="N70" s="57" t="str">
        <f t="shared" si="3"/>
        <v/>
      </c>
    </row>
    <row r="71" spans="2:14" ht="15.75" customHeight="1">
      <c r="B71" s="12">
        <f t="shared" si="2"/>
        <v>48</v>
      </c>
      <c r="C71" s="16"/>
      <c r="D71" s="21"/>
      <c r="E71" s="32"/>
      <c r="F71" s="34"/>
      <c r="G71" s="39"/>
      <c r="H71" s="34"/>
      <c r="I71" s="44"/>
      <c r="J71" s="44"/>
      <c r="K71" s="44"/>
      <c r="L71" s="39"/>
      <c r="M71" s="52"/>
      <c r="N71" s="57" t="str">
        <f t="shared" si="3"/>
        <v/>
      </c>
    </row>
    <row r="72" spans="2:14" ht="15.75" customHeight="1">
      <c r="B72" s="12">
        <f t="shared" si="2"/>
        <v>49</v>
      </c>
      <c r="C72" s="15"/>
      <c r="D72" s="20"/>
      <c r="E72" s="31"/>
      <c r="F72" s="34"/>
      <c r="G72" s="39"/>
      <c r="H72" s="34"/>
      <c r="I72" s="44"/>
      <c r="J72" s="44"/>
      <c r="K72" s="44"/>
      <c r="L72" s="39"/>
      <c r="M72" s="52"/>
      <c r="N72" s="57" t="str">
        <f t="shared" si="3"/>
        <v/>
      </c>
    </row>
    <row r="73" spans="2:14" ht="15.75" customHeight="1">
      <c r="B73" s="12">
        <f t="shared" si="2"/>
        <v>50</v>
      </c>
      <c r="C73" s="16"/>
      <c r="D73" s="21"/>
      <c r="E73" s="32"/>
      <c r="F73" s="34"/>
      <c r="G73" s="39"/>
      <c r="H73" s="34"/>
      <c r="I73" s="44"/>
      <c r="J73" s="44"/>
      <c r="K73" s="44"/>
      <c r="L73" s="39"/>
      <c r="M73" s="52"/>
      <c r="N73" s="57" t="str">
        <f t="shared" si="3"/>
        <v/>
      </c>
    </row>
    <row r="74" spans="2:14" ht="15.75" customHeight="1">
      <c r="B74" s="12">
        <f t="shared" si="2"/>
        <v>51</v>
      </c>
      <c r="C74" s="15"/>
      <c r="D74" s="20"/>
      <c r="E74" s="31"/>
      <c r="F74" s="34"/>
      <c r="G74" s="39"/>
      <c r="H74" s="34"/>
      <c r="I74" s="44"/>
      <c r="J74" s="44"/>
      <c r="K74" s="44"/>
      <c r="L74" s="39"/>
      <c r="M74" s="52"/>
      <c r="N74" s="57" t="str">
        <f t="shared" si="3"/>
        <v/>
      </c>
    </row>
    <row r="75" spans="2:14" ht="15.75" customHeight="1">
      <c r="B75" s="12">
        <f t="shared" si="2"/>
        <v>52</v>
      </c>
      <c r="C75" s="15"/>
      <c r="D75" s="20"/>
      <c r="E75" s="31"/>
      <c r="F75" s="34"/>
      <c r="G75" s="39"/>
      <c r="H75" s="34"/>
      <c r="I75" s="44"/>
      <c r="J75" s="44"/>
      <c r="K75" s="44"/>
      <c r="L75" s="39"/>
      <c r="M75" s="52"/>
      <c r="N75" s="57" t="str">
        <f t="shared" si="3"/>
        <v/>
      </c>
    </row>
    <row r="76" spans="2:14" ht="15.75" customHeight="1">
      <c r="B76" s="12">
        <f t="shared" si="2"/>
        <v>53</v>
      </c>
      <c r="C76" s="15"/>
      <c r="D76" s="20"/>
      <c r="E76" s="31"/>
      <c r="F76" s="34"/>
      <c r="G76" s="39"/>
      <c r="H76" s="34"/>
      <c r="I76" s="44"/>
      <c r="J76" s="44"/>
      <c r="K76" s="44"/>
      <c r="L76" s="39"/>
      <c r="M76" s="52"/>
      <c r="N76" s="57" t="str">
        <f t="shared" si="3"/>
        <v/>
      </c>
    </row>
    <row r="77" spans="2:14" ht="15.75" customHeight="1">
      <c r="B77" s="12">
        <f t="shared" si="2"/>
        <v>54</v>
      </c>
      <c r="C77" s="17"/>
      <c r="D77" s="22"/>
      <c r="E77" s="33"/>
      <c r="F77" s="35"/>
      <c r="G77" s="40"/>
      <c r="H77" s="35"/>
      <c r="I77" s="45"/>
      <c r="J77" s="45"/>
      <c r="K77" s="45"/>
      <c r="L77" s="40"/>
      <c r="M77" s="52"/>
      <c r="N77" s="57" t="str">
        <f t="shared" si="3"/>
        <v/>
      </c>
    </row>
    <row r="78" spans="2:14" ht="15.75" customHeight="1">
      <c r="B78" s="12">
        <f t="shared" si="2"/>
        <v>55</v>
      </c>
      <c r="C78" s="15"/>
      <c r="D78" s="20"/>
      <c r="E78" s="31"/>
      <c r="F78" s="34"/>
      <c r="G78" s="39"/>
      <c r="H78" s="34"/>
      <c r="I78" s="44"/>
      <c r="J78" s="44"/>
      <c r="K78" s="44"/>
      <c r="L78" s="39"/>
      <c r="M78" s="52"/>
      <c r="N78" s="57" t="str">
        <f t="shared" si="3"/>
        <v/>
      </c>
    </row>
    <row r="79" spans="2:14" ht="15.75" customHeight="1">
      <c r="B79" s="12">
        <f t="shared" si="2"/>
        <v>56</v>
      </c>
      <c r="C79" s="15"/>
      <c r="D79" s="20"/>
      <c r="E79" s="31"/>
      <c r="F79" s="34"/>
      <c r="G79" s="39"/>
      <c r="H79" s="34"/>
      <c r="I79" s="44"/>
      <c r="J79" s="44"/>
      <c r="K79" s="44"/>
      <c r="L79" s="39"/>
      <c r="M79" s="52"/>
      <c r="N79" s="57" t="str">
        <f t="shared" si="3"/>
        <v/>
      </c>
    </row>
    <row r="80" spans="2:14" ht="15.75" customHeight="1">
      <c r="B80" s="12">
        <f t="shared" si="2"/>
        <v>57</v>
      </c>
      <c r="C80" s="15"/>
      <c r="D80" s="20"/>
      <c r="E80" s="31"/>
      <c r="F80" s="34"/>
      <c r="G80" s="39"/>
      <c r="H80" s="34"/>
      <c r="I80" s="44"/>
      <c r="J80" s="44"/>
      <c r="K80" s="44"/>
      <c r="L80" s="39"/>
      <c r="M80" s="52"/>
      <c r="N80" s="57" t="str">
        <f t="shared" si="3"/>
        <v/>
      </c>
    </row>
    <row r="81" spans="2:14" ht="15.75" customHeight="1">
      <c r="B81" s="12">
        <f t="shared" si="2"/>
        <v>58</v>
      </c>
      <c r="C81" s="15"/>
      <c r="D81" s="20"/>
      <c r="E81" s="31"/>
      <c r="F81" s="34"/>
      <c r="G81" s="39"/>
      <c r="H81" s="34"/>
      <c r="I81" s="44"/>
      <c r="J81" s="44"/>
      <c r="K81" s="44"/>
      <c r="L81" s="39"/>
      <c r="M81" s="52"/>
      <c r="N81" s="57" t="str">
        <f t="shared" si="3"/>
        <v/>
      </c>
    </row>
    <row r="82" spans="2:14" ht="15.75" customHeight="1">
      <c r="B82" s="12">
        <f t="shared" si="2"/>
        <v>59</v>
      </c>
      <c r="C82" s="15"/>
      <c r="D82" s="20"/>
      <c r="E82" s="31"/>
      <c r="F82" s="34"/>
      <c r="G82" s="39"/>
      <c r="H82" s="34"/>
      <c r="I82" s="44"/>
      <c r="J82" s="44"/>
      <c r="K82" s="44"/>
      <c r="L82" s="39"/>
      <c r="M82" s="52"/>
      <c r="N82" s="57" t="str">
        <f t="shared" si="3"/>
        <v/>
      </c>
    </row>
    <row r="83" spans="2:14" ht="15.75" customHeight="1">
      <c r="B83" s="12">
        <f t="shared" si="2"/>
        <v>60</v>
      </c>
      <c r="C83" s="15"/>
      <c r="D83" s="20"/>
      <c r="E83" s="31"/>
      <c r="F83" s="34"/>
      <c r="G83" s="39"/>
      <c r="H83" s="34"/>
      <c r="I83" s="44"/>
      <c r="J83" s="44"/>
      <c r="K83" s="44"/>
      <c r="L83" s="39"/>
      <c r="M83" s="52"/>
      <c r="N83" s="57" t="str">
        <f t="shared" si="3"/>
        <v/>
      </c>
    </row>
    <row r="84" spans="2:14" ht="15.75" customHeight="1">
      <c r="B84" s="12">
        <f t="shared" si="2"/>
        <v>61</v>
      </c>
      <c r="C84" s="15"/>
      <c r="D84" s="20"/>
      <c r="E84" s="31"/>
      <c r="F84" s="34"/>
      <c r="G84" s="39"/>
      <c r="H84" s="34"/>
      <c r="I84" s="44"/>
      <c r="J84" s="44"/>
      <c r="K84" s="44"/>
      <c r="L84" s="39"/>
      <c r="M84" s="52"/>
      <c r="N84" s="57" t="str">
        <f t="shared" si="3"/>
        <v/>
      </c>
    </row>
    <row r="85" spans="2:14" ht="15.75" customHeight="1">
      <c r="B85" s="12">
        <f t="shared" si="2"/>
        <v>62</v>
      </c>
      <c r="C85" s="15"/>
      <c r="D85" s="20"/>
      <c r="E85" s="31"/>
      <c r="F85" s="34"/>
      <c r="G85" s="39"/>
      <c r="H85" s="34"/>
      <c r="I85" s="44"/>
      <c r="J85" s="44"/>
      <c r="K85" s="44"/>
      <c r="L85" s="39"/>
      <c r="M85" s="52"/>
      <c r="N85" s="57" t="str">
        <f t="shared" si="3"/>
        <v/>
      </c>
    </row>
    <row r="86" spans="2:14" ht="15.75" customHeight="1">
      <c r="B86" s="12">
        <f t="shared" si="2"/>
        <v>63</v>
      </c>
      <c r="C86" s="15"/>
      <c r="D86" s="20"/>
      <c r="E86" s="31"/>
      <c r="F86" s="34"/>
      <c r="G86" s="39"/>
      <c r="H86" s="34"/>
      <c r="I86" s="44"/>
      <c r="J86" s="44"/>
      <c r="K86" s="44"/>
      <c r="L86" s="39"/>
      <c r="M86" s="52"/>
      <c r="N86" s="57" t="str">
        <f t="shared" si="3"/>
        <v/>
      </c>
    </row>
    <row r="87" spans="2:14" ht="15.75" customHeight="1">
      <c r="B87" s="12">
        <f t="shared" si="2"/>
        <v>64</v>
      </c>
      <c r="C87" s="15"/>
      <c r="D87" s="20"/>
      <c r="E87" s="31"/>
      <c r="F87" s="34"/>
      <c r="G87" s="39"/>
      <c r="H87" s="34"/>
      <c r="I87" s="44"/>
      <c r="J87" s="44"/>
      <c r="K87" s="44"/>
      <c r="L87" s="39"/>
      <c r="M87" s="52"/>
      <c r="N87" s="57" t="str">
        <f t="shared" si="3"/>
        <v/>
      </c>
    </row>
    <row r="88" spans="2:14" ht="15.75" customHeight="1">
      <c r="B88" s="12">
        <f t="shared" si="2"/>
        <v>65</v>
      </c>
      <c r="C88" s="15"/>
      <c r="D88" s="20"/>
      <c r="E88" s="31"/>
      <c r="F88" s="34"/>
      <c r="G88" s="39"/>
      <c r="H88" s="34"/>
      <c r="I88" s="44"/>
      <c r="J88" s="44"/>
      <c r="K88" s="44"/>
      <c r="L88" s="39"/>
      <c r="M88" s="52"/>
      <c r="N88" s="57" t="str">
        <f t="shared" si="3"/>
        <v/>
      </c>
    </row>
    <row r="89" spans="2:14" ht="15.75" customHeight="1">
      <c r="B89" s="12">
        <f t="shared" si="2"/>
        <v>66</v>
      </c>
      <c r="C89" s="15"/>
      <c r="D89" s="20"/>
      <c r="E89" s="31"/>
      <c r="F89" s="34"/>
      <c r="G89" s="39"/>
      <c r="H89" s="34"/>
      <c r="I89" s="44"/>
      <c r="J89" s="44"/>
      <c r="K89" s="44"/>
      <c r="L89" s="39"/>
      <c r="M89" s="52"/>
      <c r="N89" s="57" t="str">
        <f t="shared" si="3"/>
        <v/>
      </c>
    </row>
    <row r="90" spans="2:14" ht="15.75" customHeight="1">
      <c r="B90" s="12">
        <f t="shared" si="2"/>
        <v>67</v>
      </c>
      <c r="C90" s="15"/>
      <c r="D90" s="20"/>
      <c r="E90" s="31"/>
      <c r="F90" s="34"/>
      <c r="G90" s="39"/>
      <c r="H90" s="34"/>
      <c r="I90" s="44"/>
      <c r="J90" s="44"/>
      <c r="K90" s="44"/>
      <c r="L90" s="39"/>
      <c r="M90" s="52"/>
      <c r="N90" s="57" t="str">
        <f t="shared" si="3"/>
        <v/>
      </c>
    </row>
    <row r="91" spans="2:14" ht="15.75" customHeight="1">
      <c r="B91" s="12">
        <f t="shared" si="2"/>
        <v>68</v>
      </c>
      <c r="C91" s="15"/>
      <c r="D91" s="20"/>
      <c r="E91" s="31"/>
      <c r="F91" s="34"/>
      <c r="G91" s="39"/>
      <c r="H91" s="34"/>
      <c r="I91" s="44"/>
      <c r="J91" s="44"/>
      <c r="K91" s="44"/>
      <c r="L91" s="39"/>
      <c r="M91" s="52"/>
      <c r="N91" s="57" t="str">
        <f t="shared" si="3"/>
        <v/>
      </c>
    </row>
    <row r="92" spans="2:14" ht="15.75" customHeight="1">
      <c r="B92" s="12">
        <f t="shared" si="2"/>
        <v>69</v>
      </c>
      <c r="C92" s="15"/>
      <c r="D92" s="20"/>
      <c r="E92" s="31"/>
      <c r="F92" s="34"/>
      <c r="G92" s="39"/>
      <c r="H92" s="34"/>
      <c r="I92" s="44"/>
      <c r="J92" s="44"/>
      <c r="K92" s="44"/>
      <c r="L92" s="39"/>
      <c r="M92" s="52"/>
      <c r="N92" s="57" t="str">
        <f t="shared" si="3"/>
        <v/>
      </c>
    </row>
    <row r="93" spans="2:14" ht="15.75" customHeight="1">
      <c r="B93" s="12">
        <f t="shared" si="2"/>
        <v>70</v>
      </c>
      <c r="C93" s="15"/>
      <c r="D93" s="20"/>
      <c r="E93" s="31"/>
      <c r="F93" s="34"/>
      <c r="G93" s="39"/>
      <c r="H93" s="34"/>
      <c r="I93" s="44"/>
      <c r="J93" s="44"/>
      <c r="K93" s="44"/>
      <c r="L93" s="39"/>
      <c r="M93" s="52"/>
      <c r="N93" s="57" t="str">
        <f t="shared" si="3"/>
        <v/>
      </c>
    </row>
    <row r="94" spans="2:14" ht="15.75" customHeight="1">
      <c r="B94" s="12">
        <f t="shared" si="2"/>
        <v>71</v>
      </c>
      <c r="C94" s="15"/>
      <c r="D94" s="20"/>
      <c r="E94" s="31"/>
      <c r="F94" s="34"/>
      <c r="G94" s="39"/>
      <c r="H94" s="34"/>
      <c r="I94" s="44"/>
      <c r="J94" s="44"/>
      <c r="K94" s="44"/>
      <c r="L94" s="39"/>
      <c r="M94" s="52"/>
      <c r="N94" s="57" t="str">
        <f t="shared" si="3"/>
        <v/>
      </c>
    </row>
    <row r="95" spans="2:14" ht="15.75" customHeight="1">
      <c r="B95" s="12">
        <f t="shared" si="2"/>
        <v>72</v>
      </c>
      <c r="C95" s="15"/>
      <c r="D95" s="20"/>
      <c r="E95" s="31"/>
      <c r="F95" s="34"/>
      <c r="G95" s="39"/>
      <c r="H95" s="34"/>
      <c r="I95" s="44"/>
      <c r="J95" s="44"/>
      <c r="K95" s="44"/>
      <c r="L95" s="39"/>
      <c r="M95" s="52"/>
      <c r="N95" s="57" t="str">
        <f t="shared" si="3"/>
        <v/>
      </c>
    </row>
    <row r="96" spans="2:14" ht="15.75" customHeight="1">
      <c r="B96" s="12">
        <f t="shared" si="2"/>
        <v>73</v>
      </c>
      <c r="C96" s="15"/>
      <c r="D96" s="20"/>
      <c r="E96" s="31"/>
      <c r="F96" s="34"/>
      <c r="G96" s="39"/>
      <c r="H96" s="34"/>
      <c r="I96" s="44"/>
      <c r="J96" s="44"/>
      <c r="K96" s="44"/>
      <c r="L96" s="39"/>
      <c r="M96" s="52"/>
      <c r="N96" s="57" t="str">
        <f t="shared" si="3"/>
        <v/>
      </c>
    </row>
    <row r="97" spans="2:14" ht="15.75" customHeight="1">
      <c r="B97" s="12">
        <f t="shared" si="2"/>
        <v>74</v>
      </c>
      <c r="C97" s="15"/>
      <c r="D97" s="20"/>
      <c r="E97" s="31"/>
      <c r="F97" s="34"/>
      <c r="G97" s="39"/>
      <c r="H97" s="34"/>
      <c r="I97" s="44"/>
      <c r="J97" s="44"/>
      <c r="K97" s="44"/>
      <c r="L97" s="39"/>
      <c r="M97" s="52"/>
      <c r="N97" s="57" t="str">
        <f t="shared" si="3"/>
        <v/>
      </c>
    </row>
    <row r="98" spans="2:14" ht="15.75" customHeight="1">
      <c r="B98" s="12">
        <f t="shared" si="2"/>
        <v>75</v>
      </c>
      <c r="C98" s="15"/>
      <c r="D98" s="20"/>
      <c r="E98" s="31"/>
      <c r="F98" s="34"/>
      <c r="G98" s="39"/>
      <c r="H98" s="34"/>
      <c r="I98" s="44"/>
      <c r="J98" s="44"/>
      <c r="K98" s="44"/>
      <c r="L98" s="39"/>
      <c r="M98" s="52"/>
      <c r="N98" s="57" t="str">
        <f t="shared" si="3"/>
        <v/>
      </c>
    </row>
    <row r="99" spans="2:14" ht="15.75" customHeight="1">
      <c r="B99" s="12">
        <f t="shared" si="2"/>
        <v>76</v>
      </c>
      <c r="C99" s="15"/>
      <c r="D99" s="20"/>
      <c r="E99" s="31"/>
      <c r="F99" s="34"/>
      <c r="G99" s="39"/>
      <c r="H99" s="34"/>
      <c r="I99" s="44"/>
      <c r="J99" s="44"/>
      <c r="K99" s="44"/>
      <c r="L99" s="39"/>
      <c r="M99" s="52"/>
      <c r="N99" s="57" t="str">
        <f t="shared" si="3"/>
        <v/>
      </c>
    </row>
    <row r="100" spans="2:14" ht="15.75" customHeight="1">
      <c r="B100" s="12">
        <f t="shared" si="2"/>
        <v>77</v>
      </c>
      <c r="C100" s="15"/>
      <c r="D100" s="20"/>
      <c r="E100" s="31"/>
      <c r="F100" s="34"/>
      <c r="G100" s="39"/>
      <c r="H100" s="34"/>
      <c r="I100" s="44"/>
      <c r="J100" s="44"/>
      <c r="K100" s="44"/>
      <c r="L100" s="39"/>
      <c r="M100" s="52"/>
      <c r="N100" s="57" t="str">
        <f t="shared" si="3"/>
        <v/>
      </c>
    </row>
    <row r="101" spans="2:14" ht="15.75" customHeight="1">
      <c r="B101" s="12">
        <f t="shared" si="2"/>
        <v>78</v>
      </c>
      <c r="C101" s="15"/>
      <c r="D101" s="20"/>
      <c r="E101" s="31"/>
      <c r="F101" s="34"/>
      <c r="G101" s="39"/>
      <c r="H101" s="34"/>
      <c r="I101" s="44"/>
      <c r="J101" s="44"/>
      <c r="K101" s="44"/>
      <c r="L101" s="39"/>
      <c r="M101" s="52"/>
      <c r="N101" s="57" t="str">
        <f t="shared" si="3"/>
        <v/>
      </c>
    </row>
    <row r="102" spans="2:14" ht="15.75" customHeight="1">
      <c r="B102" s="12">
        <f t="shared" si="2"/>
        <v>79</v>
      </c>
      <c r="C102" s="15"/>
      <c r="D102" s="20"/>
      <c r="E102" s="31"/>
      <c r="F102" s="34"/>
      <c r="G102" s="39"/>
      <c r="H102" s="34"/>
      <c r="I102" s="44"/>
      <c r="J102" s="44"/>
      <c r="K102" s="44"/>
      <c r="L102" s="39"/>
      <c r="M102" s="52"/>
      <c r="N102" s="57" t="str">
        <f t="shared" si="3"/>
        <v/>
      </c>
    </row>
    <row r="103" spans="2:14" ht="15.75" customHeight="1">
      <c r="B103" s="12">
        <f t="shared" si="2"/>
        <v>80</v>
      </c>
      <c r="C103" s="15"/>
      <c r="D103" s="20"/>
      <c r="E103" s="31"/>
      <c r="F103" s="34"/>
      <c r="G103" s="39"/>
      <c r="H103" s="34"/>
      <c r="I103" s="44"/>
      <c r="J103" s="44"/>
      <c r="K103" s="44"/>
      <c r="L103" s="39"/>
      <c r="M103" s="52"/>
      <c r="N103" s="57" t="str">
        <f t="shared" si="3"/>
        <v/>
      </c>
    </row>
    <row r="104" spans="2:14" ht="16.5" customHeight="1">
      <c r="B104" s="13" t="s">
        <v>109</v>
      </c>
      <c r="C104" s="18"/>
      <c r="D104" s="18"/>
      <c r="E104" s="18"/>
      <c r="F104" s="18"/>
      <c r="G104" s="18"/>
      <c r="H104" s="18"/>
      <c r="I104" s="18"/>
      <c r="J104" s="18"/>
      <c r="K104" s="18"/>
      <c r="L104" s="50"/>
      <c r="M104" s="53">
        <f>SUM(M64:M103)</f>
        <v>0</v>
      </c>
      <c r="N104" s="58"/>
    </row>
    <row r="105" spans="2:14" ht="16.5" customHeight="1">
      <c r="B105" s="8" t="s">
        <v>101</v>
      </c>
      <c r="C105" s="8"/>
      <c r="D105" s="8"/>
      <c r="E105" s="8"/>
      <c r="F105" s="8"/>
      <c r="G105" s="8"/>
      <c r="H105" s="8"/>
      <c r="I105" s="8"/>
      <c r="J105" s="8"/>
      <c r="K105" s="8"/>
      <c r="L105" s="8"/>
      <c r="M105" s="8"/>
      <c r="N105" s="8"/>
    </row>
    <row r="106" spans="2:14" ht="16.5" customHeight="1">
      <c r="B106" s="9" t="s">
        <v>102</v>
      </c>
      <c r="C106" s="9"/>
      <c r="D106" s="9"/>
      <c r="E106" s="23" t="str">
        <f>$E$2</f>
        <v>活動交付金</v>
      </c>
      <c r="F106" s="23"/>
      <c r="G106" s="23"/>
      <c r="H106" s="23"/>
    </row>
    <row r="107" spans="2:14" ht="16.5" customHeight="1">
      <c r="B107" s="9"/>
      <c r="C107" s="9"/>
      <c r="D107" s="9"/>
      <c r="E107" s="24"/>
      <c r="F107" s="24"/>
      <c r="G107" s="24"/>
      <c r="H107" s="24"/>
      <c r="I107" s="43"/>
      <c r="J107" s="46"/>
      <c r="K107" s="46"/>
      <c r="L107" s="46"/>
      <c r="M107" s="46"/>
      <c r="N107" s="46"/>
    </row>
    <row r="108" spans="2:14" ht="16.5" customHeight="1">
      <c r="B108" s="10" t="s">
        <v>103</v>
      </c>
      <c r="C108" s="10"/>
      <c r="D108" s="10"/>
      <c r="E108" s="23" t="str">
        <f>$E$4</f>
        <v/>
      </c>
      <c r="F108" s="23"/>
      <c r="G108" s="23"/>
      <c r="H108" s="23"/>
      <c r="I108" s="43"/>
      <c r="J108" s="47"/>
      <c r="K108" s="49"/>
      <c r="L108" s="49"/>
      <c r="M108" s="49"/>
      <c r="N108" s="49"/>
    </row>
    <row r="109" spans="2:14" ht="16.5" customHeight="1">
      <c r="B109" s="10"/>
      <c r="C109" s="10"/>
      <c r="D109" s="10"/>
      <c r="E109" s="24"/>
      <c r="F109" s="24"/>
      <c r="G109" s="24"/>
      <c r="H109" s="24"/>
      <c r="I109" s="43"/>
      <c r="J109" s="48"/>
      <c r="K109" s="48"/>
      <c r="L109" s="48"/>
      <c r="M109" s="51"/>
      <c r="N109" s="55"/>
    </row>
    <row r="110" spans="2:14" ht="16.5" customHeight="1">
      <c r="B110" s="10" t="s">
        <v>104</v>
      </c>
      <c r="C110" s="10"/>
      <c r="D110" s="10"/>
      <c r="E110" s="23" t="str">
        <f>$E$6</f>
        <v>役務費</v>
      </c>
      <c r="F110" s="23"/>
      <c r="G110" s="23">
        <f>$G$6</f>
        <v>0</v>
      </c>
      <c r="H110" s="23"/>
      <c r="I110" s="43"/>
      <c r="J110" s="48"/>
      <c r="K110" s="48"/>
      <c r="L110" s="48"/>
      <c r="M110" s="51"/>
      <c r="N110" s="55"/>
    </row>
    <row r="111" spans="2:14" ht="16.5" customHeight="1">
      <c r="B111" s="10"/>
      <c r="C111" s="10"/>
      <c r="D111" s="10"/>
      <c r="E111" s="24"/>
      <c r="F111" s="24"/>
      <c r="G111" s="24"/>
      <c r="H111" s="24"/>
      <c r="I111" s="43"/>
      <c r="J111" s="48"/>
      <c r="K111" s="48"/>
      <c r="L111" s="48"/>
      <c r="M111" s="51"/>
      <c r="N111" s="55"/>
    </row>
    <row r="112" spans="2:14" ht="16.5" customHeight="1">
      <c r="B112" s="10" t="s">
        <v>105</v>
      </c>
      <c r="C112" s="10"/>
      <c r="D112" s="10"/>
      <c r="E112" s="29">
        <v>3</v>
      </c>
      <c r="F112" s="29"/>
      <c r="G112" s="73"/>
      <c r="H112" s="73"/>
      <c r="I112" s="43"/>
      <c r="J112" s="48"/>
      <c r="K112" s="48"/>
      <c r="L112" s="48"/>
      <c r="M112" s="51"/>
      <c r="N112" s="55"/>
    </row>
    <row r="113" spans="2:14" ht="16.5" customHeight="1">
      <c r="B113" s="10"/>
      <c r="C113" s="10"/>
      <c r="D113" s="10"/>
      <c r="E113" s="30"/>
      <c r="F113" s="30"/>
      <c r="G113" s="73"/>
      <c r="H113" s="73"/>
      <c r="I113" s="43"/>
      <c r="J113" s="48"/>
      <c r="K113" s="48"/>
      <c r="L113" s="48"/>
      <c r="M113" s="51"/>
      <c r="N113" s="55"/>
    </row>
    <row r="114" spans="2:14" ht="7.5" customHeight="1">
      <c r="N114" s="1" t="str">
        <f>IF(M114="","",#REF!+M114)</f>
        <v/>
      </c>
    </row>
    <row r="115" spans="2:14" ht="16.5" customHeight="1">
      <c r="B115" s="11" t="s">
        <v>106</v>
      </c>
      <c r="C115" s="14" t="s">
        <v>39</v>
      </c>
      <c r="D115" s="19" t="s">
        <v>111</v>
      </c>
      <c r="E115" s="19" t="s">
        <v>6</v>
      </c>
      <c r="F115" s="19" t="s">
        <v>112</v>
      </c>
      <c r="G115" s="19"/>
      <c r="H115" s="19" t="s">
        <v>113</v>
      </c>
      <c r="I115" s="19"/>
      <c r="J115" s="19"/>
      <c r="K115" s="19"/>
      <c r="L115" s="19"/>
      <c r="M115" s="19" t="s">
        <v>114</v>
      </c>
      <c r="N115" s="56" t="s">
        <v>115</v>
      </c>
    </row>
    <row r="116" spans="2:14" ht="15.75" customHeight="1">
      <c r="B116" s="12">
        <f t="shared" ref="B116:B155" si="4">ROW()-35</f>
        <v>81</v>
      </c>
      <c r="C116" s="15"/>
      <c r="D116" s="20"/>
      <c r="E116" s="31"/>
      <c r="F116" s="34"/>
      <c r="G116" s="39"/>
      <c r="H116" s="34"/>
      <c r="I116" s="44"/>
      <c r="J116" s="44"/>
      <c r="K116" s="44"/>
      <c r="L116" s="39"/>
      <c r="M116" s="52"/>
      <c r="N116" s="57" t="str">
        <f>IF(M116="","",N103+M116)</f>
        <v/>
      </c>
    </row>
    <row r="117" spans="2:14" ht="15.75" customHeight="1">
      <c r="B117" s="12">
        <f t="shared" si="4"/>
        <v>82</v>
      </c>
      <c r="C117" s="16"/>
      <c r="D117" s="21"/>
      <c r="E117" s="32"/>
      <c r="F117" s="34"/>
      <c r="G117" s="39"/>
      <c r="H117" s="34"/>
      <c r="I117" s="44"/>
      <c r="J117" s="44"/>
      <c r="K117" s="44"/>
      <c r="L117" s="39"/>
      <c r="M117" s="52"/>
      <c r="N117" s="57" t="str">
        <f t="shared" ref="N117:N155" si="5">IF(M117="","",SUM(N116,M117))</f>
        <v/>
      </c>
    </row>
    <row r="118" spans="2:14" ht="15.75" customHeight="1">
      <c r="B118" s="12">
        <f t="shared" si="4"/>
        <v>83</v>
      </c>
      <c r="C118" s="16"/>
      <c r="D118" s="21"/>
      <c r="E118" s="32"/>
      <c r="F118" s="34"/>
      <c r="G118" s="39"/>
      <c r="H118" s="34"/>
      <c r="I118" s="44"/>
      <c r="J118" s="44"/>
      <c r="K118" s="44"/>
      <c r="L118" s="39"/>
      <c r="M118" s="52"/>
      <c r="N118" s="57" t="str">
        <f t="shared" si="5"/>
        <v/>
      </c>
    </row>
    <row r="119" spans="2:14" ht="15.75" customHeight="1">
      <c r="B119" s="12">
        <f t="shared" si="4"/>
        <v>84</v>
      </c>
      <c r="C119" s="15"/>
      <c r="D119" s="20"/>
      <c r="E119" s="31"/>
      <c r="F119" s="34"/>
      <c r="G119" s="39"/>
      <c r="H119" s="34"/>
      <c r="I119" s="44"/>
      <c r="J119" s="44"/>
      <c r="K119" s="44"/>
      <c r="L119" s="39"/>
      <c r="M119" s="52"/>
      <c r="N119" s="57" t="str">
        <f t="shared" si="5"/>
        <v/>
      </c>
    </row>
    <row r="120" spans="2:14" ht="15.75" customHeight="1">
      <c r="B120" s="12">
        <f t="shared" si="4"/>
        <v>85</v>
      </c>
      <c r="C120" s="15"/>
      <c r="D120" s="20"/>
      <c r="E120" s="31"/>
      <c r="F120" s="34"/>
      <c r="G120" s="39"/>
      <c r="H120" s="34"/>
      <c r="I120" s="44"/>
      <c r="J120" s="44"/>
      <c r="K120" s="44"/>
      <c r="L120" s="39"/>
      <c r="M120" s="52"/>
      <c r="N120" s="57" t="str">
        <f t="shared" si="5"/>
        <v/>
      </c>
    </row>
    <row r="121" spans="2:14" ht="15.75" customHeight="1">
      <c r="B121" s="12">
        <f t="shared" si="4"/>
        <v>86</v>
      </c>
      <c r="C121" s="17"/>
      <c r="D121" s="22"/>
      <c r="E121" s="33"/>
      <c r="F121" s="35"/>
      <c r="G121" s="40"/>
      <c r="H121" s="35"/>
      <c r="I121" s="45"/>
      <c r="J121" s="45"/>
      <c r="K121" s="45"/>
      <c r="L121" s="40"/>
      <c r="M121" s="52"/>
      <c r="N121" s="57" t="str">
        <f t="shared" si="5"/>
        <v/>
      </c>
    </row>
    <row r="122" spans="2:14" ht="15.75" customHeight="1">
      <c r="B122" s="12">
        <f t="shared" si="4"/>
        <v>87</v>
      </c>
      <c r="C122" s="16"/>
      <c r="D122" s="21"/>
      <c r="E122" s="32"/>
      <c r="F122" s="34"/>
      <c r="G122" s="39"/>
      <c r="H122" s="34"/>
      <c r="I122" s="44"/>
      <c r="J122" s="44"/>
      <c r="K122" s="44"/>
      <c r="L122" s="39"/>
      <c r="M122" s="52"/>
      <c r="N122" s="57" t="str">
        <f t="shared" si="5"/>
        <v/>
      </c>
    </row>
    <row r="123" spans="2:14" ht="15.75" customHeight="1">
      <c r="B123" s="12">
        <f t="shared" si="4"/>
        <v>88</v>
      </c>
      <c r="C123" s="16"/>
      <c r="D123" s="21"/>
      <c r="E123" s="32"/>
      <c r="F123" s="34"/>
      <c r="G123" s="39"/>
      <c r="H123" s="34"/>
      <c r="I123" s="44"/>
      <c r="J123" s="44"/>
      <c r="K123" s="44"/>
      <c r="L123" s="39"/>
      <c r="M123" s="52"/>
      <c r="N123" s="57" t="str">
        <f t="shared" si="5"/>
        <v/>
      </c>
    </row>
    <row r="124" spans="2:14" ht="15.75" customHeight="1">
      <c r="B124" s="12">
        <f t="shared" si="4"/>
        <v>89</v>
      </c>
      <c r="C124" s="15"/>
      <c r="D124" s="20"/>
      <c r="E124" s="31"/>
      <c r="F124" s="34"/>
      <c r="G124" s="39"/>
      <c r="H124" s="34"/>
      <c r="I124" s="44"/>
      <c r="J124" s="44"/>
      <c r="K124" s="44"/>
      <c r="L124" s="39"/>
      <c r="M124" s="52"/>
      <c r="N124" s="57" t="str">
        <f t="shared" si="5"/>
        <v/>
      </c>
    </row>
    <row r="125" spans="2:14" ht="15.75" customHeight="1">
      <c r="B125" s="12">
        <f t="shared" si="4"/>
        <v>90</v>
      </c>
      <c r="C125" s="16"/>
      <c r="D125" s="21"/>
      <c r="E125" s="32"/>
      <c r="F125" s="34"/>
      <c r="G125" s="39"/>
      <c r="H125" s="34"/>
      <c r="I125" s="44"/>
      <c r="J125" s="44"/>
      <c r="K125" s="44"/>
      <c r="L125" s="39"/>
      <c r="M125" s="52"/>
      <c r="N125" s="57" t="str">
        <f t="shared" si="5"/>
        <v/>
      </c>
    </row>
    <row r="126" spans="2:14" ht="15.75" customHeight="1">
      <c r="B126" s="12">
        <f t="shared" si="4"/>
        <v>91</v>
      </c>
      <c r="C126" s="15"/>
      <c r="D126" s="20"/>
      <c r="E126" s="31"/>
      <c r="F126" s="34"/>
      <c r="G126" s="39"/>
      <c r="H126" s="34"/>
      <c r="I126" s="44"/>
      <c r="J126" s="44"/>
      <c r="K126" s="44"/>
      <c r="L126" s="39"/>
      <c r="M126" s="52"/>
      <c r="N126" s="57" t="str">
        <f t="shared" si="5"/>
        <v/>
      </c>
    </row>
    <row r="127" spans="2:14" ht="15.75" customHeight="1">
      <c r="B127" s="12">
        <f t="shared" si="4"/>
        <v>92</v>
      </c>
      <c r="C127" s="15"/>
      <c r="D127" s="20"/>
      <c r="E127" s="31"/>
      <c r="F127" s="34"/>
      <c r="G127" s="39"/>
      <c r="H127" s="34"/>
      <c r="I127" s="44"/>
      <c r="J127" s="44"/>
      <c r="K127" s="44"/>
      <c r="L127" s="39"/>
      <c r="M127" s="52"/>
      <c r="N127" s="57" t="str">
        <f t="shared" si="5"/>
        <v/>
      </c>
    </row>
    <row r="128" spans="2:14" ht="15.75" customHeight="1">
      <c r="B128" s="12">
        <f t="shared" si="4"/>
        <v>93</v>
      </c>
      <c r="C128" s="15"/>
      <c r="D128" s="20"/>
      <c r="E128" s="31"/>
      <c r="F128" s="34"/>
      <c r="G128" s="39"/>
      <c r="H128" s="34"/>
      <c r="I128" s="44"/>
      <c r="J128" s="44"/>
      <c r="K128" s="44"/>
      <c r="L128" s="39"/>
      <c r="M128" s="52"/>
      <c r="N128" s="57" t="str">
        <f t="shared" si="5"/>
        <v/>
      </c>
    </row>
    <row r="129" spans="2:14" ht="15.75" customHeight="1">
      <c r="B129" s="12">
        <f t="shared" si="4"/>
        <v>94</v>
      </c>
      <c r="C129" s="17"/>
      <c r="D129" s="22"/>
      <c r="E129" s="33"/>
      <c r="F129" s="35"/>
      <c r="G129" s="40"/>
      <c r="H129" s="35"/>
      <c r="I129" s="45"/>
      <c r="J129" s="45"/>
      <c r="K129" s="45"/>
      <c r="L129" s="40"/>
      <c r="M129" s="52"/>
      <c r="N129" s="57" t="str">
        <f t="shared" si="5"/>
        <v/>
      </c>
    </row>
    <row r="130" spans="2:14" ht="15.75" customHeight="1">
      <c r="B130" s="12">
        <f t="shared" si="4"/>
        <v>95</v>
      </c>
      <c r="C130" s="15"/>
      <c r="D130" s="20"/>
      <c r="E130" s="31"/>
      <c r="F130" s="34"/>
      <c r="G130" s="39"/>
      <c r="H130" s="34"/>
      <c r="I130" s="44"/>
      <c r="J130" s="44"/>
      <c r="K130" s="44"/>
      <c r="L130" s="39"/>
      <c r="M130" s="52"/>
      <c r="N130" s="57" t="str">
        <f t="shared" si="5"/>
        <v/>
      </c>
    </row>
    <row r="131" spans="2:14" ht="15.75" customHeight="1">
      <c r="B131" s="12">
        <f t="shared" si="4"/>
        <v>96</v>
      </c>
      <c r="C131" s="15"/>
      <c r="D131" s="20"/>
      <c r="E131" s="31"/>
      <c r="F131" s="34"/>
      <c r="G131" s="39"/>
      <c r="H131" s="34"/>
      <c r="I131" s="44"/>
      <c r="J131" s="44"/>
      <c r="K131" s="44"/>
      <c r="L131" s="39"/>
      <c r="M131" s="52"/>
      <c r="N131" s="57" t="str">
        <f t="shared" si="5"/>
        <v/>
      </c>
    </row>
    <row r="132" spans="2:14" ht="15.75" customHeight="1">
      <c r="B132" s="12">
        <f t="shared" si="4"/>
        <v>97</v>
      </c>
      <c r="C132" s="15"/>
      <c r="D132" s="20"/>
      <c r="E132" s="31"/>
      <c r="F132" s="34"/>
      <c r="G132" s="39"/>
      <c r="H132" s="34"/>
      <c r="I132" s="44"/>
      <c r="J132" s="44"/>
      <c r="K132" s="44"/>
      <c r="L132" s="39"/>
      <c r="M132" s="52"/>
      <c r="N132" s="57" t="str">
        <f t="shared" si="5"/>
        <v/>
      </c>
    </row>
    <row r="133" spans="2:14" ht="15.75" customHeight="1">
      <c r="B133" s="12">
        <f t="shared" si="4"/>
        <v>98</v>
      </c>
      <c r="C133" s="15"/>
      <c r="D133" s="20"/>
      <c r="E133" s="31"/>
      <c r="F133" s="34"/>
      <c r="G133" s="39"/>
      <c r="H133" s="34"/>
      <c r="I133" s="44"/>
      <c r="J133" s="44"/>
      <c r="K133" s="44"/>
      <c r="L133" s="39"/>
      <c r="M133" s="52"/>
      <c r="N133" s="57" t="str">
        <f t="shared" si="5"/>
        <v/>
      </c>
    </row>
    <row r="134" spans="2:14" ht="15.75" customHeight="1">
      <c r="B134" s="12">
        <f t="shared" si="4"/>
        <v>99</v>
      </c>
      <c r="C134" s="15"/>
      <c r="D134" s="20"/>
      <c r="E134" s="31"/>
      <c r="F134" s="34"/>
      <c r="G134" s="39"/>
      <c r="H134" s="34"/>
      <c r="I134" s="44"/>
      <c r="J134" s="44"/>
      <c r="K134" s="44"/>
      <c r="L134" s="39"/>
      <c r="M134" s="52"/>
      <c r="N134" s="57" t="str">
        <f t="shared" si="5"/>
        <v/>
      </c>
    </row>
    <row r="135" spans="2:14" ht="15.75" customHeight="1">
      <c r="B135" s="12">
        <f t="shared" si="4"/>
        <v>100</v>
      </c>
      <c r="C135" s="15"/>
      <c r="D135" s="20"/>
      <c r="E135" s="31"/>
      <c r="F135" s="34"/>
      <c r="G135" s="39"/>
      <c r="H135" s="34"/>
      <c r="I135" s="44"/>
      <c r="J135" s="44"/>
      <c r="K135" s="44"/>
      <c r="L135" s="39"/>
      <c r="M135" s="52"/>
      <c r="N135" s="57" t="str">
        <f t="shared" si="5"/>
        <v/>
      </c>
    </row>
    <row r="136" spans="2:14" ht="15.75" customHeight="1">
      <c r="B136" s="12">
        <f t="shared" si="4"/>
        <v>101</v>
      </c>
      <c r="C136" s="15"/>
      <c r="D136" s="20"/>
      <c r="E136" s="31"/>
      <c r="F136" s="34"/>
      <c r="G136" s="39"/>
      <c r="H136" s="34"/>
      <c r="I136" s="44"/>
      <c r="J136" s="44"/>
      <c r="K136" s="44"/>
      <c r="L136" s="39"/>
      <c r="M136" s="52"/>
      <c r="N136" s="57" t="str">
        <f t="shared" si="5"/>
        <v/>
      </c>
    </row>
    <row r="137" spans="2:14" ht="15.75" customHeight="1">
      <c r="B137" s="12">
        <f t="shared" si="4"/>
        <v>102</v>
      </c>
      <c r="C137" s="15"/>
      <c r="D137" s="20"/>
      <c r="E137" s="31"/>
      <c r="F137" s="34"/>
      <c r="G137" s="39"/>
      <c r="H137" s="34"/>
      <c r="I137" s="44"/>
      <c r="J137" s="44"/>
      <c r="K137" s="44"/>
      <c r="L137" s="39"/>
      <c r="M137" s="52"/>
      <c r="N137" s="57" t="str">
        <f t="shared" si="5"/>
        <v/>
      </c>
    </row>
    <row r="138" spans="2:14" ht="15.75" customHeight="1">
      <c r="B138" s="12">
        <f t="shared" si="4"/>
        <v>103</v>
      </c>
      <c r="C138" s="15"/>
      <c r="D138" s="20"/>
      <c r="E138" s="31"/>
      <c r="F138" s="34"/>
      <c r="G138" s="39"/>
      <c r="H138" s="34"/>
      <c r="I138" s="44"/>
      <c r="J138" s="44"/>
      <c r="K138" s="44"/>
      <c r="L138" s="39"/>
      <c r="M138" s="52"/>
      <c r="N138" s="57" t="str">
        <f t="shared" si="5"/>
        <v/>
      </c>
    </row>
    <row r="139" spans="2:14" ht="15.75" customHeight="1">
      <c r="B139" s="12">
        <f t="shared" si="4"/>
        <v>104</v>
      </c>
      <c r="C139" s="15"/>
      <c r="D139" s="20"/>
      <c r="E139" s="31"/>
      <c r="F139" s="34"/>
      <c r="G139" s="39"/>
      <c r="H139" s="34"/>
      <c r="I139" s="44"/>
      <c r="J139" s="44"/>
      <c r="K139" s="44"/>
      <c r="L139" s="39"/>
      <c r="M139" s="52"/>
      <c r="N139" s="57" t="str">
        <f t="shared" si="5"/>
        <v/>
      </c>
    </row>
    <row r="140" spans="2:14" ht="15.75" customHeight="1">
      <c r="B140" s="12">
        <f t="shared" si="4"/>
        <v>105</v>
      </c>
      <c r="C140" s="15"/>
      <c r="D140" s="20"/>
      <c r="E140" s="31"/>
      <c r="F140" s="34"/>
      <c r="G140" s="39"/>
      <c r="H140" s="34"/>
      <c r="I140" s="44"/>
      <c r="J140" s="44"/>
      <c r="K140" s="44"/>
      <c r="L140" s="39"/>
      <c r="M140" s="52"/>
      <c r="N140" s="57" t="str">
        <f t="shared" si="5"/>
        <v/>
      </c>
    </row>
    <row r="141" spans="2:14" ht="15.75" customHeight="1">
      <c r="B141" s="12">
        <f t="shared" si="4"/>
        <v>106</v>
      </c>
      <c r="C141" s="15"/>
      <c r="D141" s="20"/>
      <c r="E141" s="31"/>
      <c r="F141" s="34"/>
      <c r="G141" s="39"/>
      <c r="H141" s="34"/>
      <c r="I141" s="44"/>
      <c r="J141" s="44"/>
      <c r="K141" s="44"/>
      <c r="L141" s="39"/>
      <c r="M141" s="52"/>
      <c r="N141" s="57" t="str">
        <f t="shared" si="5"/>
        <v/>
      </c>
    </row>
    <row r="142" spans="2:14" ht="15.75" customHeight="1">
      <c r="B142" s="12">
        <f t="shared" si="4"/>
        <v>107</v>
      </c>
      <c r="C142" s="15"/>
      <c r="D142" s="20"/>
      <c r="E142" s="31"/>
      <c r="F142" s="34"/>
      <c r="G142" s="39"/>
      <c r="H142" s="34"/>
      <c r="I142" s="44"/>
      <c r="J142" s="44"/>
      <c r="K142" s="44"/>
      <c r="L142" s="39"/>
      <c r="M142" s="52"/>
      <c r="N142" s="57" t="str">
        <f t="shared" si="5"/>
        <v/>
      </c>
    </row>
    <row r="143" spans="2:14" ht="15.75" customHeight="1">
      <c r="B143" s="12">
        <f t="shared" si="4"/>
        <v>108</v>
      </c>
      <c r="C143" s="15"/>
      <c r="D143" s="20"/>
      <c r="E143" s="31"/>
      <c r="F143" s="34"/>
      <c r="G143" s="39"/>
      <c r="H143" s="34"/>
      <c r="I143" s="44"/>
      <c r="J143" s="44"/>
      <c r="K143" s="44"/>
      <c r="L143" s="39"/>
      <c r="M143" s="52"/>
      <c r="N143" s="57" t="str">
        <f t="shared" si="5"/>
        <v/>
      </c>
    </row>
    <row r="144" spans="2:14" ht="15.75" customHeight="1">
      <c r="B144" s="12">
        <f t="shared" si="4"/>
        <v>109</v>
      </c>
      <c r="C144" s="15"/>
      <c r="D144" s="20"/>
      <c r="E144" s="31"/>
      <c r="F144" s="34"/>
      <c r="G144" s="39"/>
      <c r="H144" s="34"/>
      <c r="I144" s="44"/>
      <c r="J144" s="44"/>
      <c r="K144" s="44"/>
      <c r="L144" s="39"/>
      <c r="M144" s="52"/>
      <c r="N144" s="57" t="str">
        <f t="shared" si="5"/>
        <v/>
      </c>
    </row>
    <row r="145" spans="2:14" ht="15.75" customHeight="1">
      <c r="B145" s="12">
        <f t="shared" si="4"/>
        <v>110</v>
      </c>
      <c r="C145" s="15"/>
      <c r="D145" s="20"/>
      <c r="E145" s="31"/>
      <c r="F145" s="34"/>
      <c r="G145" s="39"/>
      <c r="H145" s="34"/>
      <c r="I145" s="44"/>
      <c r="J145" s="44"/>
      <c r="K145" s="44"/>
      <c r="L145" s="39"/>
      <c r="M145" s="52"/>
      <c r="N145" s="57" t="str">
        <f t="shared" si="5"/>
        <v/>
      </c>
    </row>
    <row r="146" spans="2:14" ht="15.75" customHeight="1">
      <c r="B146" s="12">
        <f t="shared" si="4"/>
        <v>111</v>
      </c>
      <c r="C146" s="15"/>
      <c r="D146" s="20"/>
      <c r="E146" s="31"/>
      <c r="F146" s="34"/>
      <c r="G146" s="39"/>
      <c r="H146" s="34"/>
      <c r="I146" s="44"/>
      <c r="J146" s="44"/>
      <c r="K146" s="44"/>
      <c r="L146" s="39"/>
      <c r="M146" s="52"/>
      <c r="N146" s="57" t="str">
        <f t="shared" si="5"/>
        <v/>
      </c>
    </row>
    <row r="147" spans="2:14" ht="15.75" customHeight="1">
      <c r="B147" s="12">
        <f t="shared" si="4"/>
        <v>112</v>
      </c>
      <c r="C147" s="15"/>
      <c r="D147" s="20"/>
      <c r="E147" s="31"/>
      <c r="F147" s="34"/>
      <c r="G147" s="39"/>
      <c r="H147" s="34"/>
      <c r="I147" s="44"/>
      <c r="J147" s="44"/>
      <c r="K147" s="44"/>
      <c r="L147" s="39"/>
      <c r="M147" s="52"/>
      <c r="N147" s="57" t="str">
        <f t="shared" si="5"/>
        <v/>
      </c>
    </row>
    <row r="148" spans="2:14" ht="15.75" customHeight="1">
      <c r="B148" s="12">
        <f t="shared" si="4"/>
        <v>113</v>
      </c>
      <c r="C148" s="15"/>
      <c r="D148" s="20"/>
      <c r="E148" s="31"/>
      <c r="F148" s="34"/>
      <c r="G148" s="39"/>
      <c r="H148" s="34"/>
      <c r="I148" s="44"/>
      <c r="J148" s="44"/>
      <c r="K148" s="44"/>
      <c r="L148" s="39"/>
      <c r="M148" s="52"/>
      <c r="N148" s="57" t="str">
        <f t="shared" si="5"/>
        <v/>
      </c>
    </row>
    <row r="149" spans="2:14" ht="15.75" customHeight="1">
      <c r="B149" s="12">
        <f t="shared" si="4"/>
        <v>114</v>
      </c>
      <c r="C149" s="15"/>
      <c r="D149" s="20"/>
      <c r="E149" s="31"/>
      <c r="F149" s="34"/>
      <c r="G149" s="39"/>
      <c r="H149" s="34"/>
      <c r="I149" s="44"/>
      <c r="J149" s="44"/>
      <c r="K149" s="44"/>
      <c r="L149" s="39"/>
      <c r="M149" s="52"/>
      <c r="N149" s="57" t="str">
        <f t="shared" si="5"/>
        <v/>
      </c>
    </row>
    <row r="150" spans="2:14" ht="15.75" customHeight="1">
      <c r="B150" s="12">
        <f t="shared" si="4"/>
        <v>115</v>
      </c>
      <c r="C150" s="15"/>
      <c r="D150" s="20"/>
      <c r="E150" s="31"/>
      <c r="F150" s="34"/>
      <c r="G150" s="39"/>
      <c r="H150" s="34"/>
      <c r="I150" s="44"/>
      <c r="J150" s="44"/>
      <c r="K150" s="44"/>
      <c r="L150" s="39"/>
      <c r="M150" s="52"/>
      <c r="N150" s="57" t="str">
        <f t="shared" si="5"/>
        <v/>
      </c>
    </row>
    <row r="151" spans="2:14" ht="15.75" customHeight="1">
      <c r="B151" s="12">
        <f t="shared" si="4"/>
        <v>116</v>
      </c>
      <c r="C151" s="15"/>
      <c r="D151" s="20"/>
      <c r="E151" s="31"/>
      <c r="F151" s="34"/>
      <c r="G151" s="39"/>
      <c r="H151" s="34"/>
      <c r="I151" s="44"/>
      <c r="J151" s="44"/>
      <c r="K151" s="44"/>
      <c r="L151" s="39"/>
      <c r="M151" s="52"/>
      <c r="N151" s="57" t="str">
        <f t="shared" si="5"/>
        <v/>
      </c>
    </row>
    <row r="152" spans="2:14" ht="15.75" customHeight="1">
      <c r="B152" s="12">
        <f t="shared" si="4"/>
        <v>117</v>
      </c>
      <c r="C152" s="15"/>
      <c r="D152" s="20"/>
      <c r="E152" s="31"/>
      <c r="F152" s="34"/>
      <c r="G152" s="39"/>
      <c r="H152" s="34"/>
      <c r="I152" s="44"/>
      <c r="J152" s="44"/>
      <c r="K152" s="44"/>
      <c r="L152" s="39"/>
      <c r="M152" s="52"/>
      <c r="N152" s="57" t="str">
        <f t="shared" si="5"/>
        <v/>
      </c>
    </row>
    <row r="153" spans="2:14" ht="15.75" customHeight="1">
      <c r="B153" s="12">
        <f t="shared" si="4"/>
        <v>118</v>
      </c>
      <c r="C153" s="15"/>
      <c r="D153" s="20"/>
      <c r="E153" s="31"/>
      <c r="F153" s="34"/>
      <c r="G153" s="39"/>
      <c r="H153" s="34"/>
      <c r="I153" s="44"/>
      <c r="J153" s="44"/>
      <c r="K153" s="44"/>
      <c r="L153" s="39"/>
      <c r="M153" s="52"/>
      <c r="N153" s="57" t="str">
        <f t="shared" si="5"/>
        <v/>
      </c>
    </row>
    <row r="154" spans="2:14" ht="15.75" customHeight="1">
      <c r="B154" s="12">
        <f t="shared" si="4"/>
        <v>119</v>
      </c>
      <c r="C154" s="15"/>
      <c r="D154" s="20"/>
      <c r="E154" s="31"/>
      <c r="F154" s="34"/>
      <c r="G154" s="39"/>
      <c r="H154" s="34"/>
      <c r="I154" s="44"/>
      <c r="J154" s="44"/>
      <c r="K154" s="44"/>
      <c r="L154" s="39"/>
      <c r="M154" s="52"/>
      <c r="N154" s="57" t="str">
        <f t="shared" si="5"/>
        <v/>
      </c>
    </row>
    <row r="155" spans="2:14" ht="15.75" customHeight="1">
      <c r="B155" s="12">
        <f t="shared" si="4"/>
        <v>120</v>
      </c>
      <c r="C155" s="15"/>
      <c r="D155" s="20"/>
      <c r="E155" s="31"/>
      <c r="F155" s="34"/>
      <c r="G155" s="39"/>
      <c r="H155" s="34"/>
      <c r="I155" s="44"/>
      <c r="J155" s="44"/>
      <c r="K155" s="44"/>
      <c r="L155" s="39"/>
      <c r="M155" s="52"/>
      <c r="N155" s="57" t="str">
        <f t="shared" si="5"/>
        <v/>
      </c>
    </row>
    <row r="156" spans="2:14" ht="15.75" customHeight="1">
      <c r="B156" s="13" t="s">
        <v>36</v>
      </c>
      <c r="C156" s="18"/>
      <c r="D156" s="18"/>
      <c r="E156" s="18"/>
      <c r="F156" s="18"/>
      <c r="G156" s="18"/>
      <c r="H156" s="18"/>
      <c r="I156" s="18"/>
      <c r="J156" s="18"/>
      <c r="K156" s="18"/>
      <c r="L156" s="50"/>
      <c r="M156" s="53">
        <f>SUM(M116:M155)</f>
        <v>0</v>
      </c>
      <c r="N156" s="58"/>
    </row>
    <row r="157" spans="2:14" ht="16.5" customHeight="1">
      <c r="B157" s="8" t="s">
        <v>101</v>
      </c>
      <c r="C157" s="8"/>
      <c r="D157" s="8"/>
      <c r="E157" s="8"/>
      <c r="F157" s="8"/>
      <c r="G157" s="8"/>
      <c r="H157" s="8"/>
      <c r="I157" s="8"/>
      <c r="J157" s="8"/>
      <c r="K157" s="8"/>
      <c r="L157" s="8"/>
      <c r="M157" s="8"/>
      <c r="N157" s="8"/>
    </row>
    <row r="158" spans="2:14" ht="16.5" customHeight="1">
      <c r="B158" s="9" t="s">
        <v>102</v>
      </c>
      <c r="C158" s="9"/>
      <c r="D158" s="9"/>
      <c r="E158" s="23" t="str">
        <f>$E$2</f>
        <v>活動交付金</v>
      </c>
      <c r="F158" s="23"/>
      <c r="G158" s="23"/>
      <c r="H158" s="23"/>
    </row>
    <row r="159" spans="2:14" ht="16.5" customHeight="1">
      <c r="B159" s="9"/>
      <c r="C159" s="9"/>
      <c r="D159" s="9"/>
      <c r="E159" s="24"/>
      <c r="F159" s="24"/>
      <c r="G159" s="24"/>
      <c r="H159" s="24"/>
      <c r="I159" s="43"/>
      <c r="J159" s="46"/>
      <c r="K159" s="46"/>
      <c r="L159" s="46"/>
      <c r="M159" s="46"/>
      <c r="N159" s="46"/>
    </row>
    <row r="160" spans="2:14" ht="16.5" customHeight="1">
      <c r="B160" s="10" t="s">
        <v>103</v>
      </c>
      <c r="C160" s="10"/>
      <c r="D160" s="10"/>
      <c r="E160" s="23" t="str">
        <f>$E$4</f>
        <v/>
      </c>
      <c r="F160" s="23"/>
      <c r="G160" s="23"/>
      <c r="H160" s="23"/>
      <c r="I160" s="43"/>
      <c r="J160" s="47"/>
      <c r="K160" s="49"/>
      <c r="L160" s="49"/>
      <c r="M160" s="49"/>
      <c r="N160" s="49"/>
    </row>
    <row r="161" spans="2:14" ht="16.5" customHeight="1">
      <c r="B161" s="10"/>
      <c r="C161" s="10"/>
      <c r="D161" s="10"/>
      <c r="E161" s="24"/>
      <c r="F161" s="24"/>
      <c r="G161" s="24"/>
      <c r="H161" s="24"/>
      <c r="I161" s="43"/>
      <c r="J161" s="48"/>
      <c r="K161" s="48"/>
      <c r="L161" s="48"/>
      <c r="M161" s="51"/>
      <c r="N161" s="55"/>
    </row>
    <row r="162" spans="2:14" ht="16.5" customHeight="1">
      <c r="B162" s="10" t="s">
        <v>104</v>
      </c>
      <c r="C162" s="10"/>
      <c r="D162" s="10"/>
      <c r="E162" s="23" t="str">
        <f>$E$6</f>
        <v>役務費</v>
      </c>
      <c r="F162" s="23"/>
      <c r="G162" s="23">
        <f>$G$6</f>
        <v>0</v>
      </c>
      <c r="H162" s="23"/>
      <c r="I162" s="43"/>
      <c r="J162" s="48"/>
      <c r="K162" s="48"/>
      <c r="L162" s="48"/>
      <c r="M162" s="51"/>
      <c r="N162" s="55"/>
    </row>
    <row r="163" spans="2:14" ht="16.5" customHeight="1">
      <c r="B163" s="10"/>
      <c r="C163" s="10"/>
      <c r="D163" s="10"/>
      <c r="E163" s="24"/>
      <c r="F163" s="24"/>
      <c r="G163" s="24"/>
      <c r="H163" s="24"/>
      <c r="I163" s="43"/>
      <c r="J163" s="48"/>
      <c r="K163" s="48"/>
      <c r="L163" s="48"/>
      <c r="M163" s="51"/>
      <c r="N163" s="55"/>
    </row>
    <row r="164" spans="2:14" ht="16.5" customHeight="1">
      <c r="B164" s="10" t="s">
        <v>105</v>
      </c>
      <c r="C164" s="10"/>
      <c r="D164" s="10"/>
      <c r="E164" s="29">
        <v>4</v>
      </c>
      <c r="F164" s="29"/>
      <c r="G164" s="38"/>
      <c r="H164" s="38"/>
      <c r="I164" s="43"/>
      <c r="J164" s="48"/>
      <c r="K164" s="48"/>
      <c r="L164" s="48"/>
      <c r="M164" s="51"/>
      <c r="N164" s="55"/>
    </row>
    <row r="165" spans="2:14" ht="16.5" customHeight="1">
      <c r="B165" s="10"/>
      <c r="C165" s="10"/>
      <c r="D165" s="10"/>
      <c r="E165" s="30"/>
      <c r="F165" s="30"/>
      <c r="G165" s="38"/>
      <c r="H165" s="38"/>
      <c r="I165" s="43"/>
      <c r="J165" s="48"/>
      <c r="K165" s="48"/>
      <c r="L165" s="48"/>
      <c r="M165" s="51"/>
      <c r="N165" s="55"/>
    </row>
    <row r="166" spans="2:14" ht="4.5" customHeight="1">
      <c r="N166" s="1" t="str">
        <f>IF(M166="","",#REF!+M166)</f>
        <v/>
      </c>
    </row>
    <row r="167" spans="2:14" ht="16.5" customHeight="1">
      <c r="B167" s="11" t="s">
        <v>106</v>
      </c>
      <c r="C167" s="14" t="s">
        <v>39</v>
      </c>
      <c r="D167" s="19" t="s">
        <v>111</v>
      </c>
      <c r="E167" s="19" t="s">
        <v>6</v>
      </c>
      <c r="F167" s="19" t="s">
        <v>112</v>
      </c>
      <c r="G167" s="19"/>
      <c r="H167" s="19" t="s">
        <v>113</v>
      </c>
      <c r="I167" s="19"/>
      <c r="J167" s="19"/>
      <c r="K167" s="19"/>
      <c r="L167" s="19"/>
      <c r="M167" s="19" t="s">
        <v>114</v>
      </c>
      <c r="N167" s="56" t="s">
        <v>115</v>
      </c>
    </row>
    <row r="168" spans="2:14" ht="15.75" customHeight="1">
      <c r="B168" s="12">
        <f t="shared" ref="B168:B207" si="6">ROW()-47</f>
        <v>121</v>
      </c>
      <c r="C168" s="15"/>
      <c r="D168" s="20"/>
      <c r="E168" s="31"/>
      <c r="F168" s="34"/>
      <c r="G168" s="39"/>
      <c r="H168" s="34"/>
      <c r="I168" s="44"/>
      <c r="J168" s="44"/>
      <c r="K168" s="44"/>
      <c r="L168" s="39"/>
      <c r="M168" s="52"/>
      <c r="N168" s="57" t="str">
        <f>IF(M168="","",N155+M168)</f>
        <v/>
      </c>
    </row>
    <row r="169" spans="2:14" ht="15.75" customHeight="1">
      <c r="B169" s="12">
        <f t="shared" si="6"/>
        <v>122</v>
      </c>
      <c r="C169" s="16"/>
      <c r="D169" s="21"/>
      <c r="E169" s="32"/>
      <c r="F169" s="34"/>
      <c r="G169" s="39"/>
      <c r="H169" s="34"/>
      <c r="I169" s="44"/>
      <c r="J169" s="44"/>
      <c r="K169" s="44"/>
      <c r="L169" s="39"/>
      <c r="M169" s="52"/>
      <c r="N169" s="57" t="str">
        <f t="shared" ref="N169:N207" si="7">IF(M169="","",SUM(N168,M169))</f>
        <v/>
      </c>
    </row>
    <row r="170" spans="2:14" ht="15.75" customHeight="1">
      <c r="B170" s="12">
        <f t="shared" si="6"/>
        <v>123</v>
      </c>
      <c r="C170" s="16"/>
      <c r="D170" s="21"/>
      <c r="E170" s="32"/>
      <c r="F170" s="34"/>
      <c r="G170" s="39"/>
      <c r="H170" s="34"/>
      <c r="I170" s="44"/>
      <c r="J170" s="44"/>
      <c r="K170" s="44"/>
      <c r="L170" s="39"/>
      <c r="M170" s="52"/>
      <c r="N170" s="57" t="str">
        <f t="shared" si="7"/>
        <v/>
      </c>
    </row>
    <row r="171" spans="2:14" ht="15.75" customHeight="1">
      <c r="B171" s="12">
        <f t="shared" si="6"/>
        <v>124</v>
      </c>
      <c r="C171" s="15"/>
      <c r="D171" s="20"/>
      <c r="E171" s="31"/>
      <c r="F171" s="34"/>
      <c r="G171" s="39"/>
      <c r="H171" s="34"/>
      <c r="I171" s="44"/>
      <c r="J171" s="44"/>
      <c r="K171" s="44"/>
      <c r="L171" s="39"/>
      <c r="M171" s="52"/>
      <c r="N171" s="57" t="str">
        <f t="shared" si="7"/>
        <v/>
      </c>
    </row>
    <row r="172" spans="2:14" ht="15.75" customHeight="1">
      <c r="B172" s="12">
        <f t="shared" si="6"/>
        <v>125</v>
      </c>
      <c r="C172" s="15"/>
      <c r="D172" s="20"/>
      <c r="E172" s="31"/>
      <c r="F172" s="34"/>
      <c r="G172" s="39"/>
      <c r="H172" s="34"/>
      <c r="I172" s="44"/>
      <c r="J172" s="44"/>
      <c r="K172" s="44"/>
      <c r="L172" s="39"/>
      <c r="M172" s="52"/>
      <c r="N172" s="57" t="str">
        <f t="shared" si="7"/>
        <v/>
      </c>
    </row>
    <row r="173" spans="2:14" ht="15.75" customHeight="1">
      <c r="B173" s="12">
        <f t="shared" si="6"/>
        <v>126</v>
      </c>
      <c r="C173" s="17"/>
      <c r="D173" s="22"/>
      <c r="E173" s="33"/>
      <c r="F173" s="35"/>
      <c r="G173" s="40"/>
      <c r="H173" s="35"/>
      <c r="I173" s="45"/>
      <c r="J173" s="45"/>
      <c r="K173" s="45"/>
      <c r="L173" s="40"/>
      <c r="M173" s="52"/>
      <c r="N173" s="57" t="str">
        <f t="shared" si="7"/>
        <v/>
      </c>
    </row>
    <row r="174" spans="2:14" ht="15.75" customHeight="1">
      <c r="B174" s="12">
        <f t="shared" si="6"/>
        <v>127</v>
      </c>
      <c r="C174" s="16"/>
      <c r="D174" s="21"/>
      <c r="E174" s="32"/>
      <c r="F174" s="34"/>
      <c r="G174" s="39"/>
      <c r="H174" s="34"/>
      <c r="I174" s="44"/>
      <c r="J174" s="44"/>
      <c r="K174" s="44"/>
      <c r="L174" s="39"/>
      <c r="M174" s="52"/>
      <c r="N174" s="57" t="str">
        <f t="shared" si="7"/>
        <v/>
      </c>
    </row>
    <row r="175" spans="2:14" ht="15.75" customHeight="1">
      <c r="B175" s="12">
        <f t="shared" si="6"/>
        <v>128</v>
      </c>
      <c r="C175" s="16"/>
      <c r="D175" s="21"/>
      <c r="E175" s="32"/>
      <c r="F175" s="34"/>
      <c r="G175" s="39"/>
      <c r="H175" s="34"/>
      <c r="I175" s="44"/>
      <c r="J175" s="44"/>
      <c r="K175" s="44"/>
      <c r="L175" s="39"/>
      <c r="M175" s="52"/>
      <c r="N175" s="57" t="str">
        <f t="shared" si="7"/>
        <v/>
      </c>
    </row>
    <row r="176" spans="2:14" ht="15.75" customHeight="1">
      <c r="B176" s="12">
        <f t="shared" si="6"/>
        <v>129</v>
      </c>
      <c r="C176" s="15"/>
      <c r="D176" s="20"/>
      <c r="E176" s="31"/>
      <c r="F176" s="34"/>
      <c r="G176" s="39"/>
      <c r="H176" s="34"/>
      <c r="I176" s="44"/>
      <c r="J176" s="44"/>
      <c r="K176" s="44"/>
      <c r="L176" s="39"/>
      <c r="M176" s="52"/>
      <c r="N176" s="57" t="str">
        <f t="shared" si="7"/>
        <v/>
      </c>
    </row>
    <row r="177" spans="2:14" ht="15.75" customHeight="1">
      <c r="B177" s="12">
        <f t="shared" si="6"/>
        <v>130</v>
      </c>
      <c r="C177" s="16"/>
      <c r="D177" s="21"/>
      <c r="E177" s="32"/>
      <c r="F177" s="34"/>
      <c r="G177" s="39"/>
      <c r="H177" s="34"/>
      <c r="I177" s="44"/>
      <c r="J177" s="44"/>
      <c r="K177" s="44"/>
      <c r="L177" s="39"/>
      <c r="M177" s="52"/>
      <c r="N177" s="57" t="str">
        <f t="shared" si="7"/>
        <v/>
      </c>
    </row>
    <row r="178" spans="2:14" ht="15.75" customHeight="1">
      <c r="B178" s="12">
        <f t="shared" si="6"/>
        <v>131</v>
      </c>
      <c r="C178" s="15"/>
      <c r="D178" s="20"/>
      <c r="E178" s="31"/>
      <c r="F178" s="34"/>
      <c r="G178" s="39"/>
      <c r="H178" s="34"/>
      <c r="I178" s="44"/>
      <c r="J178" s="44"/>
      <c r="K178" s="44"/>
      <c r="L178" s="39"/>
      <c r="M178" s="52"/>
      <c r="N178" s="57" t="str">
        <f t="shared" si="7"/>
        <v/>
      </c>
    </row>
    <row r="179" spans="2:14" ht="15.75" customHeight="1">
      <c r="B179" s="12">
        <f t="shared" si="6"/>
        <v>132</v>
      </c>
      <c r="C179" s="15"/>
      <c r="D179" s="20"/>
      <c r="E179" s="31"/>
      <c r="F179" s="34"/>
      <c r="G179" s="39"/>
      <c r="H179" s="34"/>
      <c r="I179" s="44"/>
      <c r="J179" s="44"/>
      <c r="K179" s="44"/>
      <c r="L179" s="39"/>
      <c r="M179" s="52"/>
      <c r="N179" s="57" t="str">
        <f t="shared" si="7"/>
        <v/>
      </c>
    </row>
    <row r="180" spans="2:14" ht="15.75" customHeight="1">
      <c r="B180" s="12">
        <f t="shared" si="6"/>
        <v>133</v>
      </c>
      <c r="C180" s="15"/>
      <c r="D180" s="20"/>
      <c r="E180" s="31"/>
      <c r="F180" s="34"/>
      <c r="G180" s="39"/>
      <c r="H180" s="34"/>
      <c r="I180" s="44"/>
      <c r="J180" s="44"/>
      <c r="K180" s="44"/>
      <c r="L180" s="39"/>
      <c r="M180" s="52"/>
      <c r="N180" s="57" t="str">
        <f t="shared" si="7"/>
        <v/>
      </c>
    </row>
    <row r="181" spans="2:14" ht="15.75" customHeight="1">
      <c r="B181" s="12">
        <f t="shared" si="6"/>
        <v>134</v>
      </c>
      <c r="C181" s="17"/>
      <c r="D181" s="22"/>
      <c r="E181" s="33"/>
      <c r="F181" s="35"/>
      <c r="G181" s="40"/>
      <c r="H181" s="35"/>
      <c r="I181" s="45"/>
      <c r="J181" s="45"/>
      <c r="K181" s="45"/>
      <c r="L181" s="40"/>
      <c r="M181" s="52"/>
      <c r="N181" s="57" t="str">
        <f t="shared" si="7"/>
        <v/>
      </c>
    </row>
    <row r="182" spans="2:14" ht="15.75" customHeight="1">
      <c r="B182" s="12">
        <f t="shared" si="6"/>
        <v>135</v>
      </c>
      <c r="C182" s="15"/>
      <c r="D182" s="20"/>
      <c r="E182" s="31"/>
      <c r="F182" s="34"/>
      <c r="G182" s="39"/>
      <c r="H182" s="34"/>
      <c r="I182" s="44"/>
      <c r="J182" s="44"/>
      <c r="K182" s="44"/>
      <c r="L182" s="39"/>
      <c r="M182" s="52"/>
      <c r="N182" s="57" t="str">
        <f t="shared" si="7"/>
        <v/>
      </c>
    </row>
    <row r="183" spans="2:14" ht="15.75" customHeight="1">
      <c r="B183" s="12">
        <f t="shared" si="6"/>
        <v>136</v>
      </c>
      <c r="C183" s="15"/>
      <c r="D183" s="20"/>
      <c r="E183" s="31"/>
      <c r="F183" s="34"/>
      <c r="G183" s="39"/>
      <c r="H183" s="34"/>
      <c r="I183" s="44"/>
      <c r="J183" s="44"/>
      <c r="K183" s="44"/>
      <c r="L183" s="39"/>
      <c r="M183" s="52"/>
      <c r="N183" s="57" t="str">
        <f t="shared" si="7"/>
        <v/>
      </c>
    </row>
    <row r="184" spans="2:14" ht="15.75" customHeight="1">
      <c r="B184" s="12">
        <f t="shared" si="6"/>
        <v>137</v>
      </c>
      <c r="C184" s="15"/>
      <c r="D184" s="20"/>
      <c r="E184" s="31"/>
      <c r="F184" s="34"/>
      <c r="G184" s="39"/>
      <c r="H184" s="34"/>
      <c r="I184" s="44"/>
      <c r="J184" s="44"/>
      <c r="K184" s="44"/>
      <c r="L184" s="39"/>
      <c r="M184" s="52"/>
      <c r="N184" s="57" t="str">
        <f t="shared" si="7"/>
        <v/>
      </c>
    </row>
    <row r="185" spans="2:14" ht="15.75" customHeight="1">
      <c r="B185" s="12">
        <f t="shared" si="6"/>
        <v>138</v>
      </c>
      <c r="C185" s="15"/>
      <c r="D185" s="20"/>
      <c r="E185" s="31"/>
      <c r="F185" s="34"/>
      <c r="G185" s="39"/>
      <c r="H185" s="34"/>
      <c r="I185" s="44"/>
      <c r="J185" s="44"/>
      <c r="K185" s="44"/>
      <c r="L185" s="39"/>
      <c r="M185" s="52"/>
      <c r="N185" s="57" t="str">
        <f t="shared" si="7"/>
        <v/>
      </c>
    </row>
    <row r="186" spans="2:14" ht="15.75" customHeight="1">
      <c r="B186" s="12">
        <f t="shared" si="6"/>
        <v>139</v>
      </c>
      <c r="C186" s="15"/>
      <c r="D186" s="20"/>
      <c r="E186" s="31"/>
      <c r="F186" s="34"/>
      <c r="G186" s="39"/>
      <c r="H186" s="34"/>
      <c r="I186" s="44"/>
      <c r="J186" s="44"/>
      <c r="K186" s="44"/>
      <c r="L186" s="39"/>
      <c r="M186" s="52"/>
      <c r="N186" s="57" t="str">
        <f t="shared" si="7"/>
        <v/>
      </c>
    </row>
    <row r="187" spans="2:14" ht="15.75" customHeight="1">
      <c r="B187" s="12">
        <f t="shared" si="6"/>
        <v>140</v>
      </c>
      <c r="C187" s="15"/>
      <c r="D187" s="20"/>
      <c r="E187" s="31"/>
      <c r="F187" s="34"/>
      <c r="G187" s="39"/>
      <c r="H187" s="34"/>
      <c r="I187" s="44"/>
      <c r="J187" s="44"/>
      <c r="K187" s="44"/>
      <c r="L187" s="39"/>
      <c r="M187" s="52"/>
      <c r="N187" s="57" t="str">
        <f t="shared" si="7"/>
        <v/>
      </c>
    </row>
    <row r="188" spans="2:14" ht="15.75" customHeight="1">
      <c r="B188" s="12">
        <f t="shared" si="6"/>
        <v>141</v>
      </c>
      <c r="C188" s="15"/>
      <c r="D188" s="20"/>
      <c r="E188" s="31"/>
      <c r="F188" s="34"/>
      <c r="G188" s="39"/>
      <c r="H188" s="34"/>
      <c r="I188" s="44"/>
      <c r="J188" s="44"/>
      <c r="K188" s="44"/>
      <c r="L188" s="39"/>
      <c r="M188" s="52"/>
      <c r="N188" s="57" t="str">
        <f t="shared" si="7"/>
        <v/>
      </c>
    </row>
    <row r="189" spans="2:14" ht="15.75" customHeight="1">
      <c r="B189" s="12">
        <f t="shared" si="6"/>
        <v>142</v>
      </c>
      <c r="C189" s="15"/>
      <c r="D189" s="20"/>
      <c r="E189" s="31"/>
      <c r="F189" s="34"/>
      <c r="G189" s="39"/>
      <c r="H189" s="34"/>
      <c r="I189" s="44"/>
      <c r="J189" s="44"/>
      <c r="K189" s="44"/>
      <c r="L189" s="39"/>
      <c r="M189" s="52"/>
      <c r="N189" s="57" t="str">
        <f t="shared" si="7"/>
        <v/>
      </c>
    </row>
    <row r="190" spans="2:14" ht="15.75" customHeight="1">
      <c r="B190" s="12">
        <f t="shared" si="6"/>
        <v>143</v>
      </c>
      <c r="C190" s="15"/>
      <c r="D190" s="20"/>
      <c r="E190" s="31"/>
      <c r="F190" s="34"/>
      <c r="G190" s="39"/>
      <c r="H190" s="34"/>
      <c r="I190" s="44"/>
      <c r="J190" s="44"/>
      <c r="K190" s="44"/>
      <c r="L190" s="39"/>
      <c r="M190" s="52"/>
      <c r="N190" s="57" t="str">
        <f t="shared" si="7"/>
        <v/>
      </c>
    </row>
    <row r="191" spans="2:14" ht="15.75" customHeight="1">
      <c r="B191" s="12">
        <f t="shared" si="6"/>
        <v>144</v>
      </c>
      <c r="C191" s="15"/>
      <c r="D191" s="20"/>
      <c r="E191" s="31"/>
      <c r="F191" s="34"/>
      <c r="G191" s="39"/>
      <c r="H191" s="34"/>
      <c r="I191" s="44"/>
      <c r="J191" s="44"/>
      <c r="K191" s="44"/>
      <c r="L191" s="39"/>
      <c r="M191" s="52"/>
      <c r="N191" s="57" t="str">
        <f t="shared" si="7"/>
        <v/>
      </c>
    </row>
    <row r="192" spans="2:14" ht="15.75" customHeight="1">
      <c r="B192" s="12">
        <f t="shared" si="6"/>
        <v>145</v>
      </c>
      <c r="C192" s="15"/>
      <c r="D192" s="20"/>
      <c r="E192" s="31"/>
      <c r="F192" s="34"/>
      <c r="G192" s="39"/>
      <c r="H192" s="34"/>
      <c r="I192" s="44"/>
      <c r="J192" s="44"/>
      <c r="K192" s="44"/>
      <c r="L192" s="39"/>
      <c r="M192" s="52"/>
      <c r="N192" s="57" t="str">
        <f t="shared" si="7"/>
        <v/>
      </c>
    </row>
    <row r="193" spans="2:14" ht="15.75" customHeight="1">
      <c r="B193" s="12">
        <f t="shared" si="6"/>
        <v>146</v>
      </c>
      <c r="C193" s="15"/>
      <c r="D193" s="20"/>
      <c r="E193" s="31"/>
      <c r="F193" s="34"/>
      <c r="G193" s="39"/>
      <c r="H193" s="34"/>
      <c r="I193" s="44"/>
      <c r="J193" s="44"/>
      <c r="K193" s="44"/>
      <c r="L193" s="39"/>
      <c r="M193" s="52"/>
      <c r="N193" s="57" t="str">
        <f t="shared" si="7"/>
        <v/>
      </c>
    </row>
    <row r="194" spans="2:14" ht="15.75" customHeight="1">
      <c r="B194" s="12">
        <f t="shared" si="6"/>
        <v>147</v>
      </c>
      <c r="C194" s="15"/>
      <c r="D194" s="20"/>
      <c r="E194" s="31"/>
      <c r="F194" s="34"/>
      <c r="G194" s="39"/>
      <c r="H194" s="34"/>
      <c r="I194" s="44"/>
      <c r="J194" s="44"/>
      <c r="K194" s="44"/>
      <c r="L194" s="39"/>
      <c r="M194" s="52"/>
      <c r="N194" s="57" t="str">
        <f t="shared" si="7"/>
        <v/>
      </c>
    </row>
    <row r="195" spans="2:14" ht="15.75" customHeight="1">
      <c r="B195" s="12">
        <f t="shared" si="6"/>
        <v>148</v>
      </c>
      <c r="C195" s="15"/>
      <c r="D195" s="20"/>
      <c r="E195" s="31"/>
      <c r="F195" s="34"/>
      <c r="G195" s="39"/>
      <c r="H195" s="34"/>
      <c r="I195" s="44"/>
      <c r="J195" s="44"/>
      <c r="K195" s="44"/>
      <c r="L195" s="39"/>
      <c r="M195" s="52"/>
      <c r="N195" s="57" t="str">
        <f t="shared" si="7"/>
        <v/>
      </c>
    </row>
    <row r="196" spans="2:14" ht="15.75" customHeight="1">
      <c r="B196" s="12">
        <f t="shared" si="6"/>
        <v>149</v>
      </c>
      <c r="C196" s="15"/>
      <c r="D196" s="20"/>
      <c r="E196" s="31"/>
      <c r="F196" s="34"/>
      <c r="G196" s="39"/>
      <c r="H196" s="34"/>
      <c r="I196" s="44"/>
      <c r="J196" s="44"/>
      <c r="K196" s="44"/>
      <c r="L196" s="39"/>
      <c r="M196" s="52"/>
      <c r="N196" s="57" t="str">
        <f t="shared" si="7"/>
        <v/>
      </c>
    </row>
    <row r="197" spans="2:14" ht="15.75" customHeight="1">
      <c r="B197" s="12">
        <f t="shared" si="6"/>
        <v>150</v>
      </c>
      <c r="C197" s="15"/>
      <c r="D197" s="20"/>
      <c r="E197" s="31"/>
      <c r="F197" s="34"/>
      <c r="G197" s="39"/>
      <c r="H197" s="34"/>
      <c r="I197" s="44"/>
      <c r="J197" s="44"/>
      <c r="K197" s="44"/>
      <c r="L197" s="39"/>
      <c r="M197" s="52"/>
      <c r="N197" s="57" t="str">
        <f t="shared" si="7"/>
        <v/>
      </c>
    </row>
    <row r="198" spans="2:14" ht="15.75" customHeight="1">
      <c r="B198" s="12">
        <f t="shared" si="6"/>
        <v>151</v>
      </c>
      <c r="C198" s="15"/>
      <c r="D198" s="20"/>
      <c r="E198" s="31"/>
      <c r="F198" s="34"/>
      <c r="G198" s="39"/>
      <c r="H198" s="34"/>
      <c r="I198" s="44"/>
      <c r="J198" s="44"/>
      <c r="K198" s="44"/>
      <c r="L198" s="39"/>
      <c r="M198" s="52"/>
      <c r="N198" s="57" t="str">
        <f t="shared" si="7"/>
        <v/>
      </c>
    </row>
    <row r="199" spans="2:14" ht="15.75" customHeight="1">
      <c r="B199" s="12">
        <f t="shared" si="6"/>
        <v>152</v>
      </c>
      <c r="C199" s="15"/>
      <c r="D199" s="20"/>
      <c r="E199" s="31"/>
      <c r="F199" s="34"/>
      <c r="G199" s="39"/>
      <c r="H199" s="34"/>
      <c r="I199" s="44"/>
      <c r="J199" s="44"/>
      <c r="K199" s="44"/>
      <c r="L199" s="39"/>
      <c r="M199" s="52"/>
      <c r="N199" s="57" t="str">
        <f t="shared" si="7"/>
        <v/>
      </c>
    </row>
    <row r="200" spans="2:14" ht="15.75" customHeight="1">
      <c r="B200" s="12">
        <f t="shared" si="6"/>
        <v>153</v>
      </c>
      <c r="C200" s="15"/>
      <c r="D200" s="20"/>
      <c r="E200" s="31"/>
      <c r="F200" s="34"/>
      <c r="G200" s="39"/>
      <c r="H200" s="34"/>
      <c r="I200" s="44"/>
      <c r="J200" s="44"/>
      <c r="K200" s="44"/>
      <c r="L200" s="39"/>
      <c r="M200" s="52"/>
      <c r="N200" s="57" t="str">
        <f t="shared" si="7"/>
        <v/>
      </c>
    </row>
    <row r="201" spans="2:14" ht="15.75" customHeight="1">
      <c r="B201" s="12">
        <f t="shared" si="6"/>
        <v>154</v>
      </c>
      <c r="C201" s="15"/>
      <c r="D201" s="20"/>
      <c r="E201" s="31"/>
      <c r="F201" s="34"/>
      <c r="G201" s="39"/>
      <c r="H201" s="34"/>
      <c r="I201" s="44"/>
      <c r="J201" s="44"/>
      <c r="K201" s="44"/>
      <c r="L201" s="39"/>
      <c r="M201" s="52"/>
      <c r="N201" s="57" t="str">
        <f t="shared" si="7"/>
        <v/>
      </c>
    </row>
    <row r="202" spans="2:14" ht="15.75" customHeight="1">
      <c r="B202" s="12">
        <f t="shared" si="6"/>
        <v>155</v>
      </c>
      <c r="C202" s="15"/>
      <c r="D202" s="20"/>
      <c r="E202" s="31"/>
      <c r="F202" s="34"/>
      <c r="G202" s="39"/>
      <c r="H202" s="34"/>
      <c r="I202" s="44"/>
      <c r="J202" s="44"/>
      <c r="K202" s="44"/>
      <c r="L202" s="39"/>
      <c r="M202" s="52"/>
      <c r="N202" s="57" t="str">
        <f t="shared" si="7"/>
        <v/>
      </c>
    </row>
    <row r="203" spans="2:14" ht="15.75" customHeight="1">
      <c r="B203" s="12">
        <f t="shared" si="6"/>
        <v>156</v>
      </c>
      <c r="C203" s="15"/>
      <c r="D203" s="20"/>
      <c r="E203" s="31"/>
      <c r="F203" s="34"/>
      <c r="G203" s="39"/>
      <c r="H203" s="34"/>
      <c r="I203" s="44"/>
      <c r="J203" s="44"/>
      <c r="K203" s="44"/>
      <c r="L203" s="39"/>
      <c r="M203" s="52"/>
      <c r="N203" s="57" t="str">
        <f t="shared" si="7"/>
        <v/>
      </c>
    </row>
    <row r="204" spans="2:14" ht="15.75" customHeight="1">
      <c r="B204" s="12">
        <f t="shared" si="6"/>
        <v>157</v>
      </c>
      <c r="C204" s="15"/>
      <c r="D204" s="20"/>
      <c r="E204" s="31"/>
      <c r="F204" s="34"/>
      <c r="G204" s="39"/>
      <c r="H204" s="34"/>
      <c r="I204" s="44"/>
      <c r="J204" s="44"/>
      <c r="K204" s="44"/>
      <c r="L204" s="39"/>
      <c r="M204" s="52"/>
      <c r="N204" s="57" t="str">
        <f t="shared" si="7"/>
        <v/>
      </c>
    </row>
    <row r="205" spans="2:14" ht="15.75" customHeight="1">
      <c r="B205" s="12">
        <f t="shared" si="6"/>
        <v>158</v>
      </c>
      <c r="C205" s="15"/>
      <c r="D205" s="20"/>
      <c r="E205" s="31"/>
      <c r="F205" s="34"/>
      <c r="G205" s="39"/>
      <c r="H205" s="34"/>
      <c r="I205" s="44"/>
      <c r="J205" s="44"/>
      <c r="K205" s="44"/>
      <c r="L205" s="39"/>
      <c r="M205" s="52"/>
      <c r="N205" s="57" t="str">
        <f t="shared" si="7"/>
        <v/>
      </c>
    </row>
    <row r="206" spans="2:14" ht="15.75" customHeight="1">
      <c r="B206" s="12">
        <f t="shared" si="6"/>
        <v>159</v>
      </c>
      <c r="C206" s="15"/>
      <c r="D206" s="20"/>
      <c r="E206" s="31"/>
      <c r="F206" s="34"/>
      <c r="G206" s="39"/>
      <c r="H206" s="34"/>
      <c r="I206" s="44"/>
      <c r="J206" s="44"/>
      <c r="K206" s="44"/>
      <c r="L206" s="39"/>
      <c r="M206" s="52"/>
      <c r="N206" s="57" t="str">
        <f t="shared" si="7"/>
        <v/>
      </c>
    </row>
    <row r="207" spans="2:14" ht="15.75" customHeight="1">
      <c r="B207" s="12">
        <f t="shared" si="6"/>
        <v>160</v>
      </c>
      <c r="C207" s="15"/>
      <c r="D207" s="20"/>
      <c r="E207" s="31"/>
      <c r="F207" s="34"/>
      <c r="G207" s="39"/>
      <c r="H207" s="34"/>
      <c r="I207" s="44"/>
      <c r="J207" s="44"/>
      <c r="K207" s="44"/>
      <c r="L207" s="39"/>
      <c r="M207" s="52"/>
      <c r="N207" s="57" t="str">
        <f t="shared" si="7"/>
        <v/>
      </c>
    </row>
    <row r="208" spans="2:14" ht="15.75" customHeight="1">
      <c r="B208" s="13" t="s">
        <v>110</v>
      </c>
      <c r="C208" s="18"/>
      <c r="D208" s="18"/>
      <c r="E208" s="18"/>
      <c r="F208" s="18"/>
      <c r="G208" s="18"/>
      <c r="H208" s="18"/>
      <c r="I208" s="18"/>
      <c r="J208" s="18"/>
      <c r="K208" s="18"/>
      <c r="L208" s="50"/>
      <c r="M208" s="53">
        <f>SUM(M168:M207)</f>
        <v>0</v>
      </c>
      <c r="N208" s="58"/>
    </row>
    <row r="210" spans="13:14" ht="16.5" customHeight="1">
      <c r="M210" s="54">
        <f>M52+M104+M156+M208</f>
        <v>0</v>
      </c>
      <c r="N210" s="1" t="s">
        <v>117</v>
      </c>
    </row>
    <row r="212" spans="13:14" ht="16.5" customHeight="1">
      <c r="M212" s="54">
        <f>M210+'出納簿（役務費2）'!M210+'出納簿（役務費3）'!M210</f>
        <v>0</v>
      </c>
      <c r="N212" s="1" t="s">
        <v>118</v>
      </c>
    </row>
  </sheetData>
  <sheetProtection password="C7A8" sheet="1" objects="1" scenarios="1" formatCells="0" selectLockedCells="1"/>
  <mergeCells count="383">
    <mergeCell ref="B1:N1"/>
    <mergeCell ref="J3:N3"/>
    <mergeCell ref="F11:G11"/>
    <mergeCell ref="H11:L11"/>
    <mergeCell ref="F12:G12"/>
    <mergeCell ref="H12:L12"/>
    <mergeCell ref="F13:G13"/>
    <mergeCell ref="H13:L13"/>
    <mergeCell ref="F14:G14"/>
    <mergeCell ref="H14:L14"/>
    <mergeCell ref="F15:G15"/>
    <mergeCell ref="H15:L15"/>
    <mergeCell ref="F16:G16"/>
    <mergeCell ref="H16:L16"/>
    <mergeCell ref="F17:G17"/>
    <mergeCell ref="H17:L17"/>
    <mergeCell ref="F18:G18"/>
    <mergeCell ref="H18:L18"/>
    <mergeCell ref="F19:G19"/>
    <mergeCell ref="H19:L19"/>
    <mergeCell ref="F20:G20"/>
    <mergeCell ref="H20:L20"/>
    <mergeCell ref="F21:G21"/>
    <mergeCell ref="H21:L21"/>
    <mergeCell ref="F22:G22"/>
    <mergeCell ref="H22:L22"/>
    <mergeCell ref="F23:G23"/>
    <mergeCell ref="H23:L23"/>
    <mergeCell ref="F24:G24"/>
    <mergeCell ref="H24:L24"/>
    <mergeCell ref="F25:G25"/>
    <mergeCell ref="H25:L25"/>
    <mergeCell ref="F26:G26"/>
    <mergeCell ref="H26:L26"/>
    <mergeCell ref="F27:G27"/>
    <mergeCell ref="H27:L27"/>
    <mergeCell ref="F28:G28"/>
    <mergeCell ref="H28:L28"/>
    <mergeCell ref="F29:G29"/>
    <mergeCell ref="H29:L29"/>
    <mergeCell ref="F30:G30"/>
    <mergeCell ref="H30:L30"/>
    <mergeCell ref="F31:G31"/>
    <mergeCell ref="H31:L31"/>
    <mergeCell ref="F32:G32"/>
    <mergeCell ref="H32:L32"/>
    <mergeCell ref="F33:G33"/>
    <mergeCell ref="H33:L33"/>
    <mergeCell ref="F34:G34"/>
    <mergeCell ref="H34:L34"/>
    <mergeCell ref="F35:G35"/>
    <mergeCell ref="H35:L35"/>
    <mergeCell ref="F36:G36"/>
    <mergeCell ref="H36:L36"/>
    <mergeCell ref="F37:G37"/>
    <mergeCell ref="H37:L37"/>
    <mergeCell ref="F38:G38"/>
    <mergeCell ref="H38:L38"/>
    <mergeCell ref="F39:G39"/>
    <mergeCell ref="H39:L39"/>
    <mergeCell ref="F40:G40"/>
    <mergeCell ref="H40:L40"/>
    <mergeCell ref="F41:G41"/>
    <mergeCell ref="H41:L41"/>
    <mergeCell ref="F42:G42"/>
    <mergeCell ref="H42:L42"/>
    <mergeCell ref="F43:G43"/>
    <mergeCell ref="H43:L43"/>
    <mergeCell ref="F44:G44"/>
    <mergeCell ref="H44:L44"/>
    <mergeCell ref="F45:G45"/>
    <mergeCell ref="H45:L45"/>
    <mergeCell ref="F46:G46"/>
    <mergeCell ref="H46:L46"/>
    <mergeCell ref="F47:G47"/>
    <mergeCell ref="H47:L47"/>
    <mergeCell ref="F48:G48"/>
    <mergeCell ref="H48:L48"/>
    <mergeCell ref="F49:G49"/>
    <mergeCell ref="H49:L49"/>
    <mergeCell ref="F50:G50"/>
    <mergeCell ref="H50:L50"/>
    <mergeCell ref="F51:G51"/>
    <mergeCell ref="H51:L51"/>
    <mergeCell ref="B52:L52"/>
    <mergeCell ref="B53:N53"/>
    <mergeCell ref="J55:N55"/>
    <mergeCell ref="F63:G63"/>
    <mergeCell ref="H63:L63"/>
    <mergeCell ref="F64:G64"/>
    <mergeCell ref="H64:L64"/>
    <mergeCell ref="F65:G65"/>
    <mergeCell ref="H65:L65"/>
    <mergeCell ref="F66:G66"/>
    <mergeCell ref="H66:L66"/>
    <mergeCell ref="F67:G67"/>
    <mergeCell ref="H67:L67"/>
    <mergeCell ref="F68:G68"/>
    <mergeCell ref="H68:L68"/>
    <mergeCell ref="F69:G69"/>
    <mergeCell ref="H69:L69"/>
    <mergeCell ref="F70:G70"/>
    <mergeCell ref="H70:L70"/>
    <mergeCell ref="F71:G71"/>
    <mergeCell ref="H71:L71"/>
    <mergeCell ref="F72:G72"/>
    <mergeCell ref="H72:L72"/>
    <mergeCell ref="F73:G73"/>
    <mergeCell ref="H73:L73"/>
    <mergeCell ref="F74:G74"/>
    <mergeCell ref="H74:L74"/>
    <mergeCell ref="F75:G75"/>
    <mergeCell ref="H75:L75"/>
    <mergeCell ref="F76:G76"/>
    <mergeCell ref="H76:L76"/>
    <mergeCell ref="F77:G77"/>
    <mergeCell ref="H77:L77"/>
    <mergeCell ref="F78:G78"/>
    <mergeCell ref="H78:L78"/>
    <mergeCell ref="F79:G79"/>
    <mergeCell ref="H79:L79"/>
    <mergeCell ref="F80:G80"/>
    <mergeCell ref="H80:L80"/>
    <mergeCell ref="F81:G81"/>
    <mergeCell ref="H81:L81"/>
    <mergeCell ref="F82:G82"/>
    <mergeCell ref="H82:L82"/>
    <mergeCell ref="F83:G83"/>
    <mergeCell ref="H83:L83"/>
    <mergeCell ref="F84:G84"/>
    <mergeCell ref="H84:L84"/>
    <mergeCell ref="F85:G85"/>
    <mergeCell ref="H85:L85"/>
    <mergeCell ref="F86:G86"/>
    <mergeCell ref="H86:L86"/>
    <mergeCell ref="F87:G87"/>
    <mergeCell ref="H87:L87"/>
    <mergeCell ref="F88:G88"/>
    <mergeCell ref="H88:L88"/>
    <mergeCell ref="F89:G89"/>
    <mergeCell ref="H89:L89"/>
    <mergeCell ref="F90:G90"/>
    <mergeCell ref="H90:L90"/>
    <mergeCell ref="F91:G91"/>
    <mergeCell ref="H91:L91"/>
    <mergeCell ref="F92:G92"/>
    <mergeCell ref="H92:L92"/>
    <mergeCell ref="F93:G93"/>
    <mergeCell ref="H93:L93"/>
    <mergeCell ref="F94:G94"/>
    <mergeCell ref="H94:L94"/>
    <mergeCell ref="F95:G95"/>
    <mergeCell ref="H95:L95"/>
    <mergeCell ref="F96:G96"/>
    <mergeCell ref="H96:L96"/>
    <mergeCell ref="F97:G97"/>
    <mergeCell ref="H97:L97"/>
    <mergeCell ref="F98:G98"/>
    <mergeCell ref="H98:L98"/>
    <mergeCell ref="F99:G99"/>
    <mergeCell ref="H99:L99"/>
    <mergeCell ref="F100:G100"/>
    <mergeCell ref="H100:L100"/>
    <mergeCell ref="F101:G101"/>
    <mergeCell ref="H101:L101"/>
    <mergeCell ref="F102:G102"/>
    <mergeCell ref="H102:L102"/>
    <mergeCell ref="F103:G103"/>
    <mergeCell ref="H103:L103"/>
    <mergeCell ref="B104:L104"/>
    <mergeCell ref="B105:N105"/>
    <mergeCell ref="J107:N107"/>
    <mergeCell ref="F115:G115"/>
    <mergeCell ref="H115:L115"/>
    <mergeCell ref="F116:G116"/>
    <mergeCell ref="H116:L116"/>
    <mergeCell ref="F117:G117"/>
    <mergeCell ref="H117:L117"/>
    <mergeCell ref="F118:G118"/>
    <mergeCell ref="H118:L118"/>
    <mergeCell ref="F119:G119"/>
    <mergeCell ref="H119:L119"/>
    <mergeCell ref="F120:G120"/>
    <mergeCell ref="H120:L120"/>
    <mergeCell ref="F121:G121"/>
    <mergeCell ref="H121:L121"/>
    <mergeCell ref="F122:G122"/>
    <mergeCell ref="H122:L122"/>
    <mergeCell ref="F123:G123"/>
    <mergeCell ref="H123:L123"/>
    <mergeCell ref="F124:G124"/>
    <mergeCell ref="H124:L124"/>
    <mergeCell ref="F125:G125"/>
    <mergeCell ref="H125:L125"/>
    <mergeCell ref="F126:G126"/>
    <mergeCell ref="H126:L126"/>
    <mergeCell ref="F127:G127"/>
    <mergeCell ref="H127:L127"/>
    <mergeCell ref="F128:G128"/>
    <mergeCell ref="H128:L128"/>
    <mergeCell ref="F129:G129"/>
    <mergeCell ref="H129:L129"/>
    <mergeCell ref="F130:G130"/>
    <mergeCell ref="H130:L130"/>
    <mergeCell ref="F131:G131"/>
    <mergeCell ref="H131:L131"/>
    <mergeCell ref="F132:G132"/>
    <mergeCell ref="H132:L132"/>
    <mergeCell ref="F133:G133"/>
    <mergeCell ref="H133:L133"/>
    <mergeCell ref="F134:G134"/>
    <mergeCell ref="H134:L134"/>
    <mergeCell ref="F135:G135"/>
    <mergeCell ref="H135:L135"/>
    <mergeCell ref="F136:G136"/>
    <mergeCell ref="H136:L136"/>
    <mergeCell ref="F137:G137"/>
    <mergeCell ref="H137:L137"/>
    <mergeCell ref="F138:G138"/>
    <mergeCell ref="H138:L138"/>
    <mergeCell ref="F139:G139"/>
    <mergeCell ref="H139:L139"/>
    <mergeCell ref="F140:G140"/>
    <mergeCell ref="H140:L140"/>
    <mergeCell ref="F141:G141"/>
    <mergeCell ref="H141:L141"/>
    <mergeCell ref="F142:G142"/>
    <mergeCell ref="H142:L142"/>
    <mergeCell ref="F143:G143"/>
    <mergeCell ref="H143:L143"/>
    <mergeCell ref="F144:G144"/>
    <mergeCell ref="H144:L144"/>
    <mergeCell ref="F145:G145"/>
    <mergeCell ref="H145:L145"/>
    <mergeCell ref="F146:G146"/>
    <mergeCell ref="H146:L146"/>
    <mergeCell ref="F147:G147"/>
    <mergeCell ref="H147:L147"/>
    <mergeCell ref="F148:G148"/>
    <mergeCell ref="H148:L148"/>
    <mergeCell ref="F149:G149"/>
    <mergeCell ref="H149:L149"/>
    <mergeCell ref="F150:G150"/>
    <mergeCell ref="H150:L150"/>
    <mergeCell ref="F151:G151"/>
    <mergeCell ref="H151:L151"/>
    <mergeCell ref="F152:G152"/>
    <mergeCell ref="H152:L152"/>
    <mergeCell ref="F153:G153"/>
    <mergeCell ref="H153:L153"/>
    <mergeCell ref="F154:G154"/>
    <mergeCell ref="H154:L154"/>
    <mergeCell ref="F155:G155"/>
    <mergeCell ref="H155:L155"/>
    <mergeCell ref="B156:L156"/>
    <mergeCell ref="B157:N157"/>
    <mergeCell ref="J159:N159"/>
    <mergeCell ref="F167:G167"/>
    <mergeCell ref="H167:L167"/>
    <mergeCell ref="F168:G168"/>
    <mergeCell ref="H168:L168"/>
    <mergeCell ref="F169:G169"/>
    <mergeCell ref="H169:L169"/>
    <mergeCell ref="F170:G170"/>
    <mergeCell ref="H170:L170"/>
    <mergeCell ref="F171:G171"/>
    <mergeCell ref="H171:L171"/>
    <mergeCell ref="F172:G172"/>
    <mergeCell ref="H172:L172"/>
    <mergeCell ref="F173:G173"/>
    <mergeCell ref="H173:L173"/>
    <mergeCell ref="F174:G174"/>
    <mergeCell ref="H174:L174"/>
    <mergeCell ref="F175:G175"/>
    <mergeCell ref="H175:L175"/>
    <mergeCell ref="F176:G176"/>
    <mergeCell ref="H176:L176"/>
    <mergeCell ref="F177:G177"/>
    <mergeCell ref="H177:L177"/>
    <mergeCell ref="F178:G178"/>
    <mergeCell ref="H178:L178"/>
    <mergeCell ref="F179:G179"/>
    <mergeCell ref="H179:L179"/>
    <mergeCell ref="F180:G180"/>
    <mergeCell ref="H180:L180"/>
    <mergeCell ref="F181:G181"/>
    <mergeCell ref="H181:L181"/>
    <mergeCell ref="F182:G182"/>
    <mergeCell ref="H182:L182"/>
    <mergeCell ref="F183:G183"/>
    <mergeCell ref="H183:L183"/>
    <mergeCell ref="F184:G184"/>
    <mergeCell ref="H184:L184"/>
    <mergeCell ref="F185:G185"/>
    <mergeCell ref="H185:L185"/>
    <mergeCell ref="F186:G186"/>
    <mergeCell ref="H186:L186"/>
    <mergeCell ref="F187:G187"/>
    <mergeCell ref="H187:L187"/>
    <mergeCell ref="F188:G188"/>
    <mergeCell ref="H188:L188"/>
    <mergeCell ref="F189:G189"/>
    <mergeCell ref="H189:L189"/>
    <mergeCell ref="F190:G190"/>
    <mergeCell ref="H190:L190"/>
    <mergeCell ref="F191:G191"/>
    <mergeCell ref="H191:L191"/>
    <mergeCell ref="F192:G192"/>
    <mergeCell ref="H192:L192"/>
    <mergeCell ref="F193:G193"/>
    <mergeCell ref="H193:L193"/>
    <mergeCell ref="F194:G194"/>
    <mergeCell ref="H194:L194"/>
    <mergeCell ref="F195:G195"/>
    <mergeCell ref="H195:L195"/>
    <mergeCell ref="F196:G196"/>
    <mergeCell ref="H196:L196"/>
    <mergeCell ref="F197:G197"/>
    <mergeCell ref="H197:L197"/>
    <mergeCell ref="F198:G198"/>
    <mergeCell ref="H198:L198"/>
    <mergeCell ref="F199:G199"/>
    <mergeCell ref="H199:L199"/>
    <mergeCell ref="F200:G200"/>
    <mergeCell ref="H200:L200"/>
    <mergeCell ref="F201:G201"/>
    <mergeCell ref="H201:L201"/>
    <mergeCell ref="F202:G202"/>
    <mergeCell ref="H202:L202"/>
    <mergeCell ref="F203:G203"/>
    <mergeCell ref="H203:L203"/>
    <mergeCell ref="F204:G204"/>
    <mergeCell ref="H204:L204"/>
    <mergeCell ref="F205:G205"/>
    <mergeCell ref="H205:L205"/>
    <mergeCell ref="F206:G206"/>
    <mergeCell ref="H206:L206"/>
    <mergeCell ref="F207:G207"/>
    <mergeCell ref="H207:L207"/>
    <mergeCell ref="B208:L208"/>
    <mergeCell ref="A2:A3"/>
    <mergeCell ref="B2:D3"/>
    <mergeCell ref="E2:H3"/>
    <mergeCell ref="A4:A5"/>
    <mergeCell ref="B4:D5"/>
    <mergeCell ref="E4:H5"/>
    <mergeCell ref="A6:A7"/>
    <mergeCell ref="B6:D7"/>
    <mergeCell ref="E6:F7"/>
    <mergeCell ref="G6:H7"/>
    <mergeCell ref="B8:D9"/>
    <mergeCell ref="E8:F9"/>
    <mergeCell ref="G8:H9"/>
    <mergeCell ref="B54:D55"/>
    <mergeCell ref="E54:H55"/>
    <mergeCell ref="B56:D57"/>
    <mergeCell ref="E56:H57"/>
    <mergeCell ref="B58:D59"/>
    <mergeCell ref="E58:F59"/>
    <mergeCell ref="G58:H59"/>
    <mergeCell ref="B60:D61"/>
    <mergeCell ref="E60:F61"/>
    <mergeCell ref="G60:H61"/>
    <mergeCell ref="B106:D107"/>
    <mergeCell ref="E106:H107"/>
    <mergeCell ref="B108:D109"/>
    <mergeCell ref="E108:H109"/>
    <mergeCell ref="B110:D111"/>
    <mergeCell ref="E110:F111"/>
    <mergeCell ref="G110:H111"/>
    <mergeCell ref="B112:D113"/>
    <mergeCell ref="E112:F113"/>
    <mergeCell ref="G112:H113"/>
    <mergeCell ref="B158:D159"/>
    <mergeCell ref="E158:H159"/>
    <mergeCell ref="B160:D161"/>
    <mergeCell ref="E160:H161"/>
    <mergeCell ref="B162:D163"/>
    <mergeCell ref="E162:F163"/>
    <mergeCell ref="G162:H163"/>
    <mergeCell ref="B164:D165"/>
    <mergeCell ref="E164:F165"/>
    <mergeCell ref="G164:H165"/>
  </mergeCells>
  <phoneticPr fontId="2"/>
  <dataValidations count="2">
    <dataValidation allowBlank="1" showDropDown="1" showInputMessage="1" showErrorMessage="1" sqref="E2:H3 E6:F7"/>
    <dataValidation type="list" allowBlank="1" showDropDown="0" showInputMessage="1" showErrorMessage="1" sqref="G6:H7">
      <formula1>"通信運搬費,手数料,保険料"</formula1>
    </dataValidation>
  </dataValidations>
  <printOptions horizontalCentered="1"/>
  <pageMargins left="0.59055118110236227" right="0.59055118110236227" top="0.59055118110236227" bottom="0.59055118110236227" header="0.31496062992125984" footer="0.39370078740157483"/>
  <pageSetup paperSize="9" fitToWidth="1" fitToHeight="1" orientation="portrait" usePrinterDefaults="1" r:id="rId1"/>
  <headerFooter>
    <oddHeader>&amp;R&amp;12〔事務様式２〕</oddHeader>
  </headerFooter>
  <colBreaks count="1" manualBreakCount="1">
    <brk id="14" max="1048575" man="1"/>
  </col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9">
    <tabColor rgb="FF0070C0"/>
  </sheetPr>
  <dimension ref="A1:IT210"/>
  <sheetViews>
    <sheetView zoomScaleSheetLayoutView="100" workbookViewId="0">
      <selection activeCell="G6" sqref="G6:H7"/>
    </sheetView>
  </sheetViews>
  <sheetFormatPr defaultRowHeight="16.5" customHeight="1"/>
  <cols>
    <col min="1" max="1" width="9" style="1" bestFit="1" customWidth="1"/>
    <col min="2" max="2" width="3.33203125" style="2" customWidth="1"/>
    <col min="3" max="5" width="3.109375" style="1" customWidth="1"/>
    <col min="6" max="6" width="16.21875" style="1" customWidth="1"/>
    <col min="7" max="7" width="2.44140625" style="1" customWidth="1"/>
    <col min="8" max="8" width="16.88671875" style="1" customWidth="1"/>
    <col min="9" max="9" width="1.88671875" style="1" customWidth="1"/>
    <col min="10" max="12" width="3.109375" style="1" customWidth="1"/>
    <col min="13" max="14" width="10.6640625" style="1" customWidth="1"/>
    <col min="15" max="15" width="13.21875" style="1" customWidth="1"/>
    <col min="16" max="24" width="9" style="1" bestFit="1" customWidth="1"/>
    <col min="25" max="25" width="29.6640625" style="3" customWidth="1"/>
    <col min="26" max="44" width="9" style="3" bestFit="1" customWidth="1"/>
    <col min="45" max="254" width="9" style="1" bestFit="1" customWidth="1"/>
  </cols>
  <sheetData>
    <row r="1" spans="1:44" ht="24" customHeight="1">
      <c r="B1" s="8" t="s">
        <v>101</v>
      </c>
      <c r="C1" s="8"/>
      <c r="D1" s="8"/>
      <c r="E1" s="8"/>
      <c r="F1" s="8"/>
      <c r="G1" s="8"/>
      <c r="H1" s="8"/>
      <c r="I1" s="8"/>
      <c r="J1" s="8"/>
      <c r="K1" s="8"/>
      <c r="L1" s="8"/>
      <c r="M1" s="8"/>
      <c r="N1" s="8"/>
      <c r="Q1" s="66"/>
    </row>
    <row r="2" spans="1:44" ht="16.5" customHeight="1">
      <c r="A2" s="5"/>
      <c r="B2" s="9" t="s">
        <v>102</v>
      </c>
      <c r="C2" s="9"/>
      <c r="D2" s="9"/>
      <c r="E2" s="23" t="s">
        <v>125</v>
      </c>
      <c r="F2" s="23"/>
      <c r="G2" s="23"/>
      <c r="H2" s="23"/>
      <c r="O2" s="59"/>
    </row>
    <row r="3" spans="1:44" ht="16.5" customHeight="1">
      <c r="A3" s="5"/>
      <c r="B3" s="9"/>
      <c r="C3" s="9"/>
      <c r="D3" s="9"/>
      <c r="E3" s="24"/>
      <c r="F3" s="24"/>
      <c r="G3" s="24"/>
      <c r="H3" s="24"/>
      <c r="I3" s="43"/>
      <c r="J3" s="46"/>
      <c r="K3" s="46"/>
      <c r="L3" s="46"/>
      <c r="M3" s="46"/>
      <c r="N3" s="46"/>
      <c r="O3" s="60"/>
    </row>
    <row r="4" spans="1:44" ht="15.75" customHeight="1">
      <c r="A4" s="67"/>
      <c r="B4" s="10" t="s">
        <v>103</v>
      </c>
      <c r="C4" s="10"/>
      <c r="D4" s="10"/>
      <c r="E4" s="25" t="str">
        <f>IF(活動の活動実績明細書と収支決算書!F8="","",活動の活動実績明細書と収支決算書!F8)</f>
        <v/>
      </c>
      <c r="F4" s="25"/>
      <c r="G4" s="25"/>
      <c r="H4" s="25"/>
      <c r="I4" s="43"/>
      <c r="J4" s="47"/>
      <c r="K4" s="49"/>
      <c r="L4" s="49"/>
      <c r="M4" s="49"/>
      <c r="N4" s="49"/>
    </row>
    <row r="5" spans="1:44" ht="15.75" customHeight="1">
      <c r="A5" s="67"/>
      <c r="B5" s="10"/>
      <c r="C5" s="10"/>
      <c r="D5" s="10"/>
      <c r="E5" s="26"/>
      <c r="F5" s="26"/>
      <c r="G5" s="26"/>
      <c r="H5" s="26"/>
      <c r="I5" s="43"/>
      <c r="J5" s="48"/>
      <c r="K5" s="48"/>
      <c r="L5" s="48"/>
      <c r="M5" s="51"/>
      <c r="N5" s="55"/>
      <c r="O5" s="61"/>
    </row>
    <row r="6" spans="1:44" ht="15.75" customHeight="1">
      <c r="A6" s="5"/>
      <c r="B6" s="10" t="s">
        <v>104</v>
      </c>
      <c r="C6" s="10"/>
      <c r="D6" s="10"/>
      <c r="E6" s="27" t="s">
        <v>27</v>
      </c>
      <c r="F6" s="27"/>
      <c r="G6" s="74"/>
      <c r="H6" s="70"/>
      <c r="I6" s="43"/>
      <c r="J6" s="48"/>
      <c r="K6" s="48"/>
      <c r="L6" s="48"/>
      <c r="M6" s="51"/>
      <c r="N6" s="55" t="str">
        <f>IF(M6="","",N5+M6)</f>
        <v/>
      </c>
      <c r="O6" s="62"/>
    </row>
    <row r="7" spans="1:44" ht="15.75" customHeight="1">
      <c r="A7" s="5"/>
      <c r="B7" s="10"/>
      <c r="C7" s="10"/>
      <c r="D7" s="10"/>
      <c r="E7" s="28"/>
      <c r="F7" s="28"/>
      <c r="G7" s="75"/>
      <c r="H7" s="71"/>
      <c r="I7" s="43"/>
      <c r="J7" s="48"/>
      <c r="K7" s="48"/>
      <c r="L7" s="48"/>
      <c r="M7" s="51"/>
      <c r="N7" s="55" t="str">
        <f>IF(M7="","",N6+M7)</f>
        <v/>
      </c>
      <c r="O7" s="63"/>
      <c r="P7" s="65"/>
    </row>
    <row r="8" spans="1:44" ht="15.75" customHeight="1">
      <c r="A8" s="5"/>
      <c r="B8" s="10" t="s">
        <v>105</v>
      </c>
      <c r="C8" s="10"/>
      <c r="D8" s="10"/>
      <c r="E8" s="29">
        <v>1</v>
      </c>
      <c r="F8" s="29"/>
      <c r="G8" s="72"/>
      <c r="H8" s="72"/>
      <c r="I8" s="43"/>
      <c r="J8" s="48"/>
      <c r="K8" s="48"/>
      <c r="L8" s="48"/>
      <c r="M8" s="51"/>
      <c r="N8" s="55" t="str">
        <f>IF(M8="","",N7+M8)</f>
        <v/>
      </c>
      <c r="O8" s="62"/>
      <c r="P8" s="65"/>
    </row>
    <row r="9" spans="1:44" ht="15.75" customHeight="1">
      <c r="B9" s="10"/>
      <c r="C9" s="10"/>
      <c r="D9" s="10"/>
      <c r="E9" s="30"/>
      <c r="F9" s="30"/>
      <c r="G9" s="72"/>
      <c r="H9" s="72"/>
      <c r="I9" s="43"/>
      <c r="J9" s="48"/>
      <c r="K9" s="48"/>
      <c r="L9" s="48"/>
      <c r="M9" s="51"/>
      <c r="N9" s="55" t="str">
        <f>IF(M9="","",N8+M9)</f>
        <v/>
      </c>
    </row>
    <row r="10" spans="1:44" ht="6.75" customHeight="1">
      <c r="N10" s="1" t="str">
        <f>IF(M10="","",#REF!+M10)</f>
        <v/>
      </c>
    </row>
    <row r="11" spans="1:44" ht="15.75" customHeight="1">
      <c r="B11" s="11" t="s">
        <v>106</v>
      </c>
      <c r="C11" s="14" t="s">
        <v>39</v>
      </c>
      <c r="D11" s="19" t="s">
        <v>111</v>
      </c>
      <c r="E11" s="19" t="s">
        <v>6</v>
      </c>
      <c r="F11" s="19" t="s">
        <v>112</v>
      </c>
      <c r="G11" s="19"/>
      <c r="H11" s="19" t="s">
        <v>113</v>
      </c>
      <c r="I11" s="19"/>
      <c r="J11" s="19"/>
      <c r="K11" s="19"/>
      <c r="L11" s="19"/>
      <c r="M11" s="19" t="s">
        <v>114</v>
      </c>
      <c r="N11" s="56" t="s">
        <v>115</v>
      </c>
    </row>
    <row r="12" spans="1:44" s="4" customFormat="1" ht="15.75" customHeight="1">
      <c r="B12" s="12">
        <f t="shared" ref="B12:B51" si="0">ROW()-11</f>
        <v>1</v>
      </c>
      <c r="C12" s="15"/>
      <c r="D12" s="20"/>
      <c r="E12" s="31"/>
      <c r="F12" s="34"/>
      <c r="G12" s="39"/>
      <c r="H12" s="34"/>
      <c r="I12" s="44"/>
      <c r="J12" s="44"/>
      <c r="K12" s="44"/>
      <c r="L12" s="39"/>
      <c r="M12" s="52"/>
      <c r="N12" s="57" t="str">
        <f>IF(M12="","",M12)</f>
        <v/>
      </c>
      <c r="O12" s="64" t="s">
        <v>116</v>
      </c>
      <c r="AQ12" s="3"/>
      <c r="AR12" s="3"/>
    </row>
    <row r="13" spans="1:44" ht="15.75" customHeight="1">
      <c r="B13" s="12">
        <f t="shared" si="0"/>
        <v>2</v>
      </c>
      <c r="C13" s="16"/>
      <c r="D13" s="21"/>
      <c r="E13" s="32"/>
      <c r="F13" s="34"/>
      <c r="G13" s="39"/>
      <c r="H13" s="34"/>
      <c r="I13" s="44"/>
      <c r="J13" s="44"/>
      <c r="K13" s="44"/>
      <c r="L13" s="39"/>
      <c r="M13" s="52"/>
      <c r="N13" s="57" t="str">
        <f t="shared" ref="N13:N51" si="1">IF(M13="","",SUM(N12,M13))</f>
        <v/>
      </c>
    </row>
    <row r="14" spans="1:44" ht="15.75" customHeight="1">
      <c r="B14" s="12">
        <f t="shared" si="0"/>
        <v>3</v>
      </c>
      <c r="C14" s="16"/>
      <c r="D14" s="21"/>
      <c r="E14" s="32"/>
      <c r="F14" s="34"/>
      <c r="G14" s="39"/>
      <c r="H14" s="34"/>
      <c r="I14" s="44"/>
      <c r="J14" s="44"/>
      <c r="K14" s="44"/>
      <c r="L14" s="39"/>
      <c r="M14" s="52"/>
      <c r="N14" s="57" t="str">
        <f t="shared" si="1"/>
        <v/>
      </c>
    </row>
    <row r="15" spans="1:44" s="4" customFormat="1" ht="15.75" customHeight="1">
      <c r="B15" s="12">
        <f t="shared" si="0"/>
        <v>4</v>
      </c>
      <c r="C15" s="15"/>
      <c r="D15" s="20"/>
      <c r="E15" s="31"/>
      <c r="F15" s="34"/>
      <c r="G15" s="39"/>
      <c r="H15" s="34"/>
      <c r="I15" s="44"/>
      <c r="J15" s="44"/>
      <c r="K15" s="44"/>
      <c r="L15" s="39"/>
      <c r="M15" s="52"/>
      <c r="N15" s="57" t="str">
        <f t="shared" si="1"/>
        <v/>
      </c>
      <c r="AQ15" s="3"/>
      <c r="AR15" s="3"/>
    </row>
    <row r="16" spans="1:44" s="4" customFormat="1" ht="15.75" customHeight="1">
      <c r="B16" s="12">
        <f t="shared" si="0"/>
        <v>5</v>
      </c>
      <c r="C16" s="15"/>
      <c r="D16" s="20"/>
      <c r="E16" s="31"/>
      <c r="F16" s="34"/>
      <c r="G16" s="39"/>
      <c r="H16" s="34"/>
      <c r="I16" s="44"/>
      <c r="J16" s="44"/>
      <c r="K16" s="44"/>
      <c r="L16" s="39"/>
      <c r="M16" s="52"/>
      <c r="N16" s="57" t="str">
        <f t="shared" si="1"/>
        <v/>
      </c>
      <c r="AQ16" s="3"/>
      <c r="AR16" s="3"/>
    </row>
    <row r="17" spans="2:44" s="4" customFormat="1" ht="15.75" customHeight="1">
      <c r="B17" s="12">
        <f t="shared" si="0"/>
        <v>6</v>
      </c>
      <c r="C17" s="17"/>
      <c r="D17" s="22"/>
      <c r="E17" s="33"/>
      <c r="F17" s="35"/>
      <c r="G17" s="40"/>
      <c r="H17" s="35"/>
      <c r="I17" s="45"/>
      <c r="J17" s="45"/>
      <c r="K17" s="45"/>
      <c r="L17" s="40"/>
      <c r="M17" s="52"/>
      <c r="N17" s="57" t="str">
        <f t="shared" si="1"/>
        <v/>
      </c>
      <c r="AQ17" s="3"/>
      <c r="AR17" s="3"/>
    </row>
    <row r="18" spans="2:44" ht="15.75" customHeight="1">
      <c r="B18" s="12">
        <f t="shared" si="0"/>
        <v>7</v>
      </c>
      <c r="C18" s="16"/>
      <c r="D18" s="21"/>
      <c r="E18" s="32"/>
      <c r="F18" s="34"/>
      <c r="G18" s="39"/>
      <c r="H18" s="34"/>
      <c r="I18" s="44"/>
      <c r="J18" s="44"/>
      <c r="K18" s="44"/>
      <c r="L18" s="39"/>
      <c r="M18" s="52"/>
      <c r="N18" s="57" t="str">
        <f t="shared" si="1"/>
        <v/>
      </c>
    </row>
    <row r="19" spans="2:44" ht="15.75" customHeight="1">
      <c r="B19" s="12">
        <f t="shared" si="0"/>
        <v>8</v>
      </c>
      <c r="C19" s="16"/>
      <c r="D19" s="21"/>
      <c r="E19" s="32"/>
      <c r="F19" s="34"/>
      <c r="G19" s="39"/>
      <c r="H19" s="34"/>
      <c r="I19" s="44"/>
      <c r="J19" s="44"/>
      <c r="K19" s="44"/>
      <c r="L19" s="39"/>
      <c r="M19" s="52"/>
      <c r="N19" s="57" t="str">
        <f t="shared" si="1"/>
        <v/>
      </c>
    </row>
    <row r="20" spans="2:44" s="4" customFormat="1" ht="15.75" customHeight="1">
      <c r="B20" s="12">
        <f t="shared" si="0"/>
        <v>9</v>
      </c>
      <c r="C20" s="15"/>
      <c r="D20" s="20"/>
      <c r="E20" s="31"/>
      <c r="F20" s="34"/>
      <c r="G20" s="39"/>
      <c r="H20" s="34"/>
      <c r="I20" s="44"/>
      <c r="J20" s="44"/>
      <c r="K20" s="44"/>
      <c r="L20" s="39"/>
      <c r="M20" s="52"/>
      <c r="N20" s="57" t="str">
        <f t="shared" si="1"/>
        <v/>
      </c>
      <c r="AQ20" s="3"/>
      <c r="AR20" s="3"/>
    </row>
    <row r="21" spans="2:44" ht="15.75" customHeight="1">
      <c r="B21" s="12">
        <f t="shared" si="0"/>
        <v>10</v>
      </c>
      <c r="C21" s="16"/>
      <c r="D21" s="21"/>
      <c r="E21" s="32"/>
      <c r="F21" s="34"/>
      <c r="G21" s="39"/>
      <c r="H21" s="34"/>
      <c r="I21" s="44"/>
      <c r="J21" s="44"/>
      <c r="K21" s="44"/>
      <c r="L21" s="39"/>
      <c r="M21" s="52"/>
      <c r="N21" s="57" t="str">
        <f t="shared" si="1"/>
        <v/>
      </c>
    </row>
    <row r="22" spans="2:44" s="4" customFormat="1" ht="15.75" customHeight="1">
      <c r="B22" s="12">
        <f t="shared" si="0"/>
        <v>11</v>
      </c>
      <c r="C22" s="15"/>
      <c r="D22" s="20"/>
      <c r="E22" s="31"/>
      <c r="F22" s="34"/>
      <c r="G22" s="39"/>
      <c r="H22" s="34"/>
      <c r="I22" s="44"/>
      <c r="J22" s="44"/>
      <c r="K22" s="44"/>
      <c r="L22" s="39"/>
      <c r="M22" s="52"/>
      <c r="N22" s="57" t="str">
        <f t="shared" si="1"/>
        <v/>
      </c>
      <c r="AQ22" s="3"/>
      <c r="AR22" s="3"/>
    </row>
    <row r="23" spans="2:44" s="4" customFormat="1" ht="15.75" customHeight="1">
      <c r="B23" s="12">
        <f t="shared" si="0"/>
        <v>12</v>
      </c>
      <c r="C23" s="15"/>
      <c r="D23" s="20"/>
      <c r="E23" s="31"/>
      <c r="F23" s="34"/>
      <c r="G23" s="39"/>
      <c r="H23" s="34"/>
      <c r="I23" s="44"/>
      <c r="J23" s="44"/>
      <c r="K23" s="44"/>
      <c r="L23" s="39"/>
      <c r="M23" s="52"/>
      <c r="N23" s="57" t="str">
        <f t="shared" si="1"/>
        <v/>
      </c>
      <c r="AQ23" s="3"/>
      <c r="AR23" s="3"/>
    </row>
    <row r="24" spans="2:44" s="4" customFormat="1" ht="15.75" customHeight="1">
      <c r="B24" s="12">
        <f t="shared" si="0"/>
        <v>13</v>
      </c>
      <c r="C24" s="15"/>
      <c r="D24" s="20"/>
      <c r="E24" s="31"/>
      <c r="F24" s="34"/>
      <c r="G24" s="39"/>
      <c r="H24" s="34"/>
      <c r="I24" s="44"/>
      <c r="J24" s="44"/>
      <c r="K24" s="44"/>
      <c r="L24" s="39"/>
      <c r="M24" s="52"/>
      <c r="N24" s="57" t="str">
        <f t="shared" si="1"/>
        <v/>
      </c>
      <c r="AQ24" s="3"/>
      <c r="AR24" s="3"/>
    </row>
    <row r="25" spans="2:44" s="4" customFormat="1" ht="15.75" customHeight="1">
      <c r="B25" s="12">
        <f t="shared" si="0"/>
        <v>14</v>
      </c>
      <c r="C25" s="17"/>
      <c r="D25" s="22"/>
      <c r="E25" s="33"/>
      <c r="F25" s="35"/>
      <c r="G25" s="40"/>
      <c r="H25" s="35"/>
      <c r="I25" s="45"/>
      <c r="J25" s="45"/>
      <c r="K25" s="45"/>
      <c r="L25" s="40"/>
      <c r="M25" s="52"/>
      <c r="N25" s="57" t="str">
        <f t="shared" si="1"/>
        <v/>
      </c>
      <c r="AQ25" s="3"/>
      <c r="AR25" s="3"/>
    </row>
    <row r="26" spans="2:44" s="4" customFormat="1" ht="15.75" customHeight="1">
      <c r="B26" s="12">
        <f t="shared" si="0"/>
        <v>15</v>
      </c>
      <c r="C26" s="15"/>
      <c r="D26" s="20"/>
      <c r="E26" s="31"/>
      <c r="F26" s="34"/>
      <c r="G26" s="39"/>
      <c r="H26" s="34"/>
      <c r="I26" s="44"/>
      <c r="J26" s="44"/>
      <c r="K26" s="44"/>
      <c r="L26" s="39"/>
      <c r="M26" s="52"/>
      <c r="N26" s="57" t="str">
        <f t="shared" si="1"/>
        <v/>
      </c>
      <c r="AQ26" s="3"/>
      <c r="AR26" s="3"/>
    </row>
    <row r="27" spans="2:44" s="4" customFormat="1" ht="15.75" customHeight="1">
      <c r="B27" s="12">
        <f t="shared" si="0"/>
        <v>16</v>
      </c>
      <c r="C27" s="15"/>
      <c r="D27" s="20"/>
      <c r="E27" s="31"/>
      <c r="F27" s="34"/>
      <c r="G27" s="39"/>
      <c r="H27" s="34"/>
      <c r="I27" s="44"/>
      <c r="J27" s="44"/>
      <c r="K27" s="44"/>
      <c r="L27" s="39"/>
      <c r="M27" s="52"/>
      <c r="N27" s="57" t="str">
        <f t="shared" si="1"/>
        <v/>
      </c>
      <c r="AQ27" s="3"/>
      <c r="AR27" s="3"/>
    </row>
    <row r="28" spans="2:44" s="4" customFormat="1" ht="15.75" customHeight="1">
      <c r="B28" s="12">
        <f t="shared" si="0"/>
        <v>17</v>
      </c>
      <c r="C28" s="15"/>
      <c r="D28" s="20"/>
      <c r="E28" s="31"/>
      <c r="F28" s="34"/>
      <c r="G28" s="39"/>
      <c r="H28" s="34"/>
      <c r="I28" s="44"/>
      <c r="J28" s="44"/>
      <c r="K28" s="44"/>
      <c r="L28" s="39"/>
      <c r="M28" s="52"/>
      <c r="N28" s="57" t="str">
        <f t="shared" si="1"/>
        <v/>
      </c>
      <c r="AQ28" s="3"/>
      <c r="AR28" s="3"/>
    </row>
    <row r="29" spans="2:44" s="4" customFormat="1" ht="15.75" customHeight="1">
      <c r="B29" s="12">
        <f t="shared" si="0"/>
        <v>18</v>
      </c>
      <c r="C29" s="15"/>
      <c r="D29" s="20"/>
      <c r="E29" s="31"/>
      <c r="F29" s="34"/>
      <c r="G29" s="39"/>
      <c r="H29" s="34"/>
      <c r="I29" s="44"/>
      <c r="J29" s="44"/>
      <c r="K29" s="44"/>
      <c r="L29" s="39"/>
      <c r="M29" s="52"/>
      <c r="N29" s="57" t="str">
        <f t="shared" si="1"/>
        <v/>
      </c>
      <c r="AQ29" s="3"/>
      <c r="AR29" s="3"/>
    </row>
    <row r="30" spans="2:44" s="4" customFormat="1" ht="15.75" customHeight="1">
      <c r="B30" s="12">
        <f t="shared" si="0"/>
        <v>19</v>
      </c>
      <c r="C30" s="15"/>
      <c r="D30" s="20"/>
      <c r="E30" s="31"/>
      <c r="F30" s="34"/>
      <c r="G30" s="39"/>
      <c r="H30" s="34"/>
      <c r="I30" s="44"/>
      <c r="J30" s="44"/>
      <c r="K30" s="44"/>
      <c r="L30" s="39"/>
      <c r="M30" s="52"/>
      <c r="N30" s="57" t="str">
        <f t="shared" si="1"/>
        <v/>
      </c>
      <c r="AQ30" s="3"/>
      <c r="AR30" s="3"/>
    </row>
    <row r="31" spans="2:44" s="4" customFormat="1" ht="15.75" customHeight="1">
      <c r="B31" s="12">
        <f t="shared" si="0"/>
        <v>20</v>
      </c>
      <c r="C31" s="15"/>
      <c r="D31" s="20"/>
      <c r="E31" s="31"/>
      <c r="F31" s="34"/>
      <c r="G31" s="39"/>
      <c r="H31" s="34"/>
      <c r="I31" s="44"/>
      <c r="J31" s="44"/>
      <c r="K31" s="44"/>
      <c r="L31" s="39"/>
      <c r="M31" s="52"/>
      <c r="N31" s="57" t="str">
        <f t="shared" si="1"/>
        <v/>
      </c>
      <c r="AQ31" s="3"/>
      <c r="AR31" s="3"/>
    </row>
    <row r="32" spans="2:44" s="4" customFormat="1" ht="15.75" customHeight="1">
      <c r="B32" s="12">
        <f t="shared" si="0"/>
        <v>21</v>
      </c>
      <c r="C32" s="15"/>
      <c r="D32" s="20"/>
      <c r="E32" s="31"/>
      <c r="F32" s="34"/>
      <c r="G32" s="39"/>
      <c r="H32" s="34"/>
      <c r="I32" s="44"/>
      <c r="J32" s="44"/>
      <c r="K32" s="44"/>
      <c r="L32" s="39"/>
      <c r="M32" s="52"/>
      <c r="N32" s="57" t="str">
        <f t="shared" si="1"/>
        <v/>
      </c>
      <c r="AQ32" s="3"/>
      <c r="AR32" s="3"/>
    </row>
    <row r="33" spans="2:44" s="4" customFormat="1" ht="15.75" customHeight="1">
      <c r="B33" s="12">
        <f t="shared" si="0"/>
        <v>22</v>
      </c>
      <c r="C33" s="15"/>
      <c r="D33" s="20"/>
      <c r="E33" s="31"/>
      <c r="F33" s="34"/>
      <c r="G33" s="39"/>
      <c r="H33" s="34"/>
      <c r="I33" s="44"/>
      <c r="J33" s="44"/>
      <c r="K33" s="44"/>
      <c r="L33" s="39"/>
      <c r="M33" s="52"/>
      <c r="N33" s="57" t="str">
        <f t="shared" si="1"/>
        <v/>
      </c>
      <c r="AQ33" s="3"/>
      <c r="AR33" s="3"/>
    </row>
    <row r="34" spans="2:44" s="4" customFormat="1" ht="15.75" customHeight="1">
      <c r="B34" s="12">
        <f t="shared" si="0"/>
        <v>23</v>
      </c>
      <c r="C34" s="15"/>
      <c r="D34" s="20"/>
      <c r="E34" s="31"/>
      <c r="F34" s="34"/>
      <c r="G34" s="39"/>
      <c r="H34" s="34"/>
      <c r="I34" s="44"/>
      <c r="J34" s="44"/>
      <c r="K34" s="44"/>
      <c r="L34" s="39"/>
      <c r="M34" s="52"/>
      <c r="N34" s="57" t="str">
        <f t="shared" si="1"/>
        <v/>
      </c>
      <c r="AQ34" s="3"/>
      <c r="AR34" s="3"/>
    </row>
    <row r="35" spans="2:44" s="4" customFormat="1" ht="15.75" customHeight="1">
      <c r="B35" s="12">
        <f t="shared" si="0"/>
        <v>24</v>
      </c>
      <c r="C35" s="15"/>
      <c r="D35" s="20"/>
      <c r="E35" s="31"/>
      <c r="F35" s="34"/>
      <c r="G35" s="39"/>
      <c r="H35" s="34"/>
      <c r="I35" s="44"/>
      <c r="J35" s="44"/>
      <c r="K35" s="44"/>
      <c r="L35" s="39"/>
      <c r="M35" s="52"/>
      <c r="N35" s="57" t="str">
        <f t="shared" si="1"/>
        <v/>
      </c>
      <c r="AQ35" s="3"/>
      <c r="AR35" s="3"/>
    </row>
    <row r="36" spans="2:44" s="4" customFormat="1" ht="15.75" customHeight="1">
      <c r="B36" s="12">
        <f t="shared" si="0"/>
        <v>25</v>
      </c>
      <c r="C36" s="15"/>
      <c r="D36" s="20"/>
      <c r="E36" s="31"/>
      <c r="F36" s="34"/>
      <c r="G36" s="39"/>
      <c r="H36" s="34"/>
      <c r="I36" s="44"/>
      <c r="J36" s="44"/>
      <c r="K36" s="44"/>
      <c r="L36" s="39"/>
      <c r="M36" s="52"/>
      <c r="N36" s="57" t="str">
        <f t="shared" si="1"/>
        <v/>
      </c>
      <c r="AQ36" s="3"/>
      <c r="AR36" s="3"/>
    </row>
    <row r="37" spans="2:44" s="4" customFormat="1" ht="15.75" customHeight="1">
      <c r="B37" s="12">
        <f t="shared" si="0"/>
        <v>26</v>
      </c>
      <c r="C37" s="15"/>
      <c r="D37" s="20"/>
      <c r="E37" s="31"/>
      <c r="F37" s="34"/>
      <c r="G37" s="39"/>
      <c r="H37" s="34"/>
      <c r="I37" s="44"/>
      <c r="J37" s="44"/>
      <c r="K37" s="44"/>
      <c r="L37" s="39"/>
      <c r="M37" s="52"/>
      <c r="N37" s="57" t="str">
        <f t="shared" si="1"/>
        <v/>
      </c>
      <c r="AQ37" s="3"/>
      <c r="AR37" s="3"/>
    </row>
    <row r="38" spans="2:44" s="4" customFormat="1" ht="15.75" customHeight="1">
      <c r="B38" s="12">
        <f t="shared" si="0"/>
        <v>27</v>
      </c>
      <c r="C38" s="15"/>
      <c r="D38" s="20"/>
      <c r="E38" s="31"/>
      <c r="F38" s="34"/>
      <c r="G38" s="39"/>
      <c r="H38" s="34"/>
      <c r="I38" s="44"/>
      <c r="J38" s="44"/>
      <c r="K38" s="44"/>
      <c r="L38" s="39"/>
      <c r="M38" s="52"/>
      <c r="N38" s="57" t="str">
        <f t="shared" si="1"/>
        <v/>
      </c>
      <c r="AQ38" s="3"/>
      <c r="AR38" s="3"/>
    </row>
    <row r="39" spans="2:44" s="4" customFormat="1" ht="15.75" customHeight="1">
      <c r="B39" s="12">
        <f t="shared" si="0"/>
        <v>28</v>
      </c>
      <c r="C39" s="15"/>
      <c r="D39" s="20"/>
      <c r="E39" s="31"/>
      <c r="F39" s="34"/>
      <c r="G39" s="39"/>
      <c r="H39" s="34"/>
      <c r="I39" s="44"/>
      <c r="J39" s="44"/>
      <c r="K39" s="44"/>
      <c r="L39" s="39"/>
      <c r="M39" s="52"/>
      <c r="N39" s="57" t="str">
        <f t="shared" si="1"/>
        <v/>
      </c>
      <c r="AQ39" s="3"/>
      <c r="AR39" s="3"/>
    </row>
    <row r="40" spans="2:44" s="4" customFormat="1" ht="15.75" customHeight="1">
      <c r="B40" s="12">
        <f t="shared" si="0"/>
        <v>29</v>
      </c>
      <c r="C40" s="15"/>
      <c r="D40" s="20"/>
      <c r="E40" s="31"/>
      <c r="F40" s="34"/>
      <c r="G40" s="39"/>
      <c r="H40" s="34"/>
      <c r="I40" s="44"/>
      <c r="J40" s="44"/>
      <c r="K40" s="44"/>
      <c r="L40" s="39"/>
      <c r="M40" s="52"/>
      <c r="N40" s="57" t="str">
        <f t="shared" si="1"/>
        <v/>
      </c>
      <c r="AQ40" s="3"/>
      <c r="AR40" s="3"/>
    </row>
    <row r="41" spans="2:44" s="4" customFormat="1" ht="15.75" customHeight="1">
      <c r="B41" s="12">
        <f t="shared" si="0"/>
        <v>30</v>
      </c>
      <c r="C41" s="15"/>
      <c r="D41" s="20"/>
      <c r="E41" s="31"/>
      <c r="F41" s="34"/>
      <c r="G41" s="39"/>
      <c r="H41" s="34"/>
      <c r="I41" s="44"/>
      <c r="J41" s="44"/>
      <c r="K41" s="44"/>
      <c r="L41" s="39"/>
      <c r="M41" s="52"/>
      <c r="N41" s="57" t="str">
        <f t="shared" si="1"/>
        <v/>
      </c>
      <c r="AQ41" s="3"/>
      <c r="AR41" s="3"/>
    </row>
    <row r="42" spans="2:44" s="4" customFormat="1" ht="15.75" customHeight="1">
      <c r="B42" s="12">
        <f t="shared" si="0"/>
        <v>31</v>
      </c>
      <c r="C42" s="15"/>
      <c r="D42" s="20"/>
      <c r="E42" s="31"/>
      <c r="F42" s="34"/>
      <c r="G42" s="39"/>
      <c r="H42" s="34"/>
      <c r="I42" s="44"/>
      <c r="J42" s="44"/>
      <c r="K42" s="44"/>
      <c r="L42" s="39"/>
      <c r="M42" s="52"/>
      <c r="N42" s="57" t="str">
        <f t="shared" si="1"/>
        <v/>
      </c>
      <c r="AQ42" s="3"/>
      <c r="AR42" s="3"/>
    </row>
    <row r="43" spans="2:44" s="4" customFormat="1" ht="15.75" customHeight="1">
      <c r="B43" s="12">
        <f t="shared" si="0"/>
        <v>32</v>
      </c>
      <c r="C43" s="15"/>
      <c r="D43" s="20"/>
      <c r="E43" s="31"/>
      <c r="F43" s="34"/>
      <c r="G43" s="39"/>
      <c r="H43" s="34"/>
      <c r="I43" s="44"/>
      <c r="J43" s="44"/>
      <c r="K43" s="44"/>
      <c r="L43" s="39"/>
      <c r="M43" s="52"/>
      <c r="N43" s="57" t="str">
        <f t="shared" si="1"/>
        <v/>
      </c>
      <c r="AQ43" s="3"/>
      <c r="AR43" s="3"/>
    </row>
    <row r="44" spans="2:44" s="4" customFormat="1" ht="15.75" customHeight="1">
      <c r="B44" s="12">
        <f t="shared" si="0"/>
        <v>33</v>
      </c>
      <c r="C44" s="15"/>
      <c r="D44" s="20"/>
      <c r="E44" s="31"/>
      <c r="F44" s="34"/>
      <c r="G44" s="39"/>
      <c r="H44" s="34"/>
      <c r="I44" s="44"/>
      <c r="J44" s="44"/>
      <c r="K44" s="44"/>
      <c r="L44" s="39"/>
      <c r="M44" s="52"/>
      <c r="N44" s="57" t="str">
        <f t="shared" si="1"/>
        <v/>
      </c>
      <c r="AQ44" s="3"/>
      <c r="AR44" s="3"/>
    </row>
    <row r="45" spans="2:44" s="4" customFormat="1" ht="15.75" customHeight="1">
      <c r="B45" s="12">
        <f t="shared" si="0"/>
        <v>34</v>
      </c>
      <c r="C45" s="15"/>
      <c r="D45" s="20"/>
      <c r="E45" s="31"/>
      <c r="F45" s="34"/>
      <c r="G45" s="39"/>
      <c r="H45" s="34"/>
      <c r="I45" s="44"/>
      <c r="J45" s="44"/>
      <c r="K45" s="44"/>
      <c r="L45" s="39"/>
      <c r="M45" s="52"/>
      <c r="N45" s="57" t="str">
        <f t="shared" si="1"/>
        <v/>
      </c>
      <c r="AQ45" s="3"/>
      <c r="AR45" s="3"/>
    </row>
    <row r="46" spans="2:44" s="4" customFormat="1" ht="15.75" customHeight="1">
      <c r="B46" s="12">
        <f t="shared" si="0"/>
        <v>35</v>
      </c>
      <c r="C46" s="15"/>
      <c r="D46" s="20"/>
      <c r="E46" s="31"/>
      <c r="F46" s="34"/>
      <c r="G46" s="39"/>
      <c r="H46" s="34"/>
      <c r="I46" s="44"/>
      <c r="J46" s="44"/>
      <c r="K46" s="44"/>
      <c r="L46" s="39"/>
      <c r="M46" s="52"/>
      <c r="N46" s="57" t="str">
        <f t="shared" si="1"/>
        <v/>
      </c>
      <c r="AQ46" s="3"/>
      <c r="AR46" s="3"/>
    </row>
    <row r="47" spans="2:44" s="4" customFormat="1" ht="15.75" customHeight="1">
      <c r="B47" s="12">
        <f t="shared" si="0"/>
        <v>36</v>
      </c>
      <c r="C47" s="15"/>
      <c r="D47" s="20"/>
      <c r="E47" s="31"/>
      <c r="F47" s="34"/>
      <c r="G47" s="39"/>
      <c r="H47" s="34"/>
      <c r="I47" s="44"/>
      <c r="J47" s="44"/>
      <c r="K47" s="44"/>
      <c r="L47" s="39"/>
      <c r="M47" s="52"/>
      <c r="N47" s="57" t="str">
        <f t="shared" si="1"/>
        <v/>
      </c>
      <c r="AQ47" s="3"/>
      <c r="AR47" s="3"/>
    </row>
    <row r="48" spans="2:44" s="4" customFormat="1" ht="15.75" customHeight="1">
      <c r="B48" s="12">
        <f t="shared" si="0"/>
        <v>37</v>
      </c>
      <c r="C48" s="15"/>
      <c r="D48" s="20"/>
      <c r="E48" s="31"/>
      <c r="F48" s="34"/>
      <c r="G48" s="39"/>
      <c r="H48" s="34"/>
      <c r="I48" s="44"/>
      <c r="J48" s="44"/>
      <c r="K48" s="44"/>
      <c r="L48" s="39"/>
      <c r="M48" s="52"/>
      <c r="N48" s="57" t="str">
        <f t="shared" si="1"/>
        <v/>
      </c>
      <c r="AQ48" s="3"/>
      <c r="AR48" s="3"/>
    </row>
    <row r="49" spans="2:44" s="4" customFormat="1" ht="15.75" customHeight="1">
      <c r="B49" s="12">
        <f t="shared" si="0"/>
        <v>38</v>
      </c>
      <c r="C49" s="15"/>
      <c r="D49" s="20"/>
      <c r="E49" s="31"/>
      <c r="F49" s="34"/>
      <c r="G49" s="39"/>
      <c r="H49" s="34"/>
      <c r="I49" s="44"/>
      <c r="J49" s="44"/>
      <c r="K49" s="44"/>
      <c r="L49" s="39"/>
      <c r="M49" s="52"/>
      <c r="N49" s="57" t="str">
        <f t="shared" si="1"/>
        <v/>
      </c>
      <c r="AQ49" s="3"/>
      <c r="AR49" s="3"/>
    </row>
    <row r="50" spans="2:44" s="4" customFormat="1" ht="15.75" customHeight="1">
      <c r="B50" s="12">
        <f t="shared" si="0"/>
        <v>39</v>
      </c>
      <c r="C50" s="15"/>
      <c r="D50" s="20"/>
      <c r="E50" s="31"/>
      <c r="F50" s="34"/>
      <c r="G50" s="39"/>
      <c r="H50" s="34"/>
      <c r="I50" s="44"/>
      <c r="J50" s="44"/>
      <c r="K50" s="44"/>
      <c r="L50" s="39"/>
      <c r="M50" s="52"/>
      <c r="N50" s="57" t="str">
        <f t="shared" si="1"/>
        <v/>
      </c>
      <c r="AQ50" s="3"/>
      <c r="AR50" s="3"/>
    </row>
    <row r="51" spans="2:44" s="4" customFormat="1" ht="15.75" customHeight="1">
      <c r="B51" s="12">
        <f t="shared" si="0"/>
        <v>40</v>
      </c>
      <c r="C51" s="15"/>
      <c r="D51" s="20"/>
      <c r="E51" s="31"/>
      <c r="F51" s="34"/>
      <c r="G51" s="39"/>
      <c r="H51" s="34"/>
      <c r="I51" s="44"/>
      <c r="J51" s="44"/>
      <c r="K51" s="44"/>
      <c r="L51" s="39"/>
      <c r="M51" s="52"/>
      <c r="N51" s="57" t="str">
        <f t="shared" si="1"/>
        <v/>
      </c>
      <c r="Y51" s="3"/>
      <c r="Z51" s="3"/>
      <c r="AA51" s="3"/>
      <c r="AB51" s="3"/>
      <c r="AC51" s="3"/>
      <c r="AD51" s="3"/>
      <c r="AE51" s="3"/>
      <c r="AF51" s="3"/>
      <c r="AG51" s="3"/>
      <c r="AH51" s="3"/>
      <c r="AI51" s="3"/>
      <c r="AJ51" s="3"/>
      <c r="AK51" s="3"/>
      <c r="AL51" s="3"/>
      <c r="AM51" s="3"/>
      <c r="AN51" s="3"/>
      <c r="AO51" s="3"/>
      <c r="AP51" s="3"/>
      <c r="AQ51" s="3"/>
      <c r="AR51" s="3"/>
    </row>
    <row r="52" spans="2:44" s="4" customFormat="1" ht="15.75" customHeight="1">
      <c r="B52" s="13" t="s">
        <v>108</v>
      </c>
      <c r="C52" s="18"/>
      <c r="D52" s="18"/>
      <c r="E52" s="18"/>
      <c r="F52" s="18"/>
      <c r="G52" s="18"/>
      <c r="H52" s="18"/>
      <c r="I52" s="18"/>
      <c r="J52" s="18"/>
      <c r="K52" s="18"/>
      <c r="L52" s="50"/>
      <c r="M52" s="53">
        <f>SUM(M12:M51)</f>
        <v>0</v>
      </c>
      <c r="N52" s="58"/>
      <c r="Y52" s="3"/>
      <c r="Z52" s="3"/>
      <c r="AA52" s="3"/>
      <c r="AB52" s="3"/>
      <c r="AC52" s="3"/>
      <c r="AD52" s="3"/>
      <c r="AE52" s="3"/>
      <c r="AF52" s="3"/>
      <c r="AG52" s="3"/>
      <c r="AH52" s="3"/>
      <c r="AI52" s="3"/>
      <c r="AJ52" s="3"/>
      <c r="AK52" s="3"/>
      <c r="AL52" s="3"/>
      <c r="AM52" s="3"/>
      <c r="AN52" s="3"/>
      <c r="AO52" s="3"/>
      <c r="AP52" s="3"/>
      <c r="AQ52" s="3"/>
      <c r="AR52" s="3"/>
    </row>
    <row r="53" spans="2:44" ht="16.5" customHeight="1">
      <c r="B53" s="8" t="s">
        <v>101</v>
      </c>
      <c r="C53" s="8"/>
      <c r="D53" s="8"/>
      <c r="E53" s="8"/>
      <c r="F53" s="8"/>
      <c r="G53" s="8"/>
      <c r="H53" s="8"/>
      <c r="I53" s="8"/>
      <c r="J53" s="8"/>
      <c r="K53" s="8"/>
      <c r="L53" s="8"/>
      <c r="M53" s="8"/>
      <c r="N53" s="8"/>
    </row>
    <row r="54" spans="2:44" ht="16.5" customHeight="1">
      <c r="B54" s="9" t="s">
        <v>102</v>
      </c>
      <c r="C54" s="9"/>
      <c r="D54" s="9"/>
      <c r="E54" s="23" t="str">
        <f>$E$2</f>
        <v>活動交付金</v>
      </c>
      <c r="F54" s="23"/>
      <c r="G54" s="23"/>
      <c r="H54" s="23"/>
    </row>
    <row r="55" spans="2:44" ht="16.5" customHeight="1">
      <c r="B55" s="9"/>
      <c r="C55" s="9"/>
      <c r="D55" s="9"/>
      <c r="E55" s="24"/>
      <c r="F55" s="24"/>
      <c r="G55" s="24"/>
      <c r="H55" s="24"/>
      <c r="I55" s="43"/>
      <c r="J55" s="46"/>
      <c r="K55" s="46"/>
      <c r="L55" s="46"/>
      <c r="M55" s="46"/>
      <c r="N55" s="46"/>
    </row>
    <row r="56" spans="2:44" ht="16.5" customHeight="1">
      <c r="B56" s="10" t="s">
        <v>103</v>
      </c>
      <c r="C56" s="10"/>
      <c r="D56" s="10"/>
      <c r="E56" s="23" t="str">
        <f>$E$4</f>
        <v/>
      </c>
      <c r="F56" s="23"/>
      <c r="G56" s="23"/>
      <c r="H56" s="23"/>
      <c r="I56" s="43"/>
      <c r="J56" s="47"/>
      <c r="K56" s="49"/>
      <c r="L56" s="49"/>
      <c r="M56" s="49"/>
      <c r="N56" s="49"/>
    </row>
    <row r="57" spans="2:44" ht="16.5" customHeight="1">
      <c r="B57" s="10"/>
      <c r="C57" s="10"/>
      <c r="D57" s="10"/>
      <c r="E57" s="24"/>
      <c r="F57" s="24"/>
      <c r="G57" s="24"/>
      <c r="H57" s="24"/>
      <c r="I57" s="43"/>
      <c r="J57" s="48"/>
      <c r="K57" s="48"/>
      <c r="L57" s="48"/>
      <c r="M57" s="51"/>
      <c r="N57" s="55"/>
    </row>
    <row r="58" spans="2:44" ht="16.5" customHeight="1">
      <c r="B58" s="10" t="s">
        <v>104</v>
      </c>
      <c r="C58" s="10"/>
      <c r="D58" s="10"/>
      <c r="E58" s="23" t="str">
        <f>$E$6</f>
        <v>役務費</v>
      </c>
      <c r="F58" s="23"/>
      <c r="G58" s="23">
        <f>$G$6</f>
        <v>0</v>
      </c>
      <c r="H58" s="23"/>
      <c r="I58" s="43"/>
      <c r="J58" s="48"/>
      <c r="K58" s="48"/>
      <c r="L58" s="48"/>
      <c r="M58" s="51"/>
      <c r="N58" s="55"/>
    </row>
    <row r="59" spans="2:44" ht="16.5" customHeight="1">
      <c r="B59" s="10"/>
      <c r="C59" s="10"/>
      <c r="D59" s="10"/>
      <c r="E59" s="24"/>
      <c r="F59" s="24"/>
      <c r="G59" s="24"/>
      <c r="H59" s="24"/>
      <c r="I59" s="43"/>
      <c r="J59" s="48"/>
      <c r="K59" s="48"/>
      <c r="L59" s="48"/>
      <c r="M59" s="51"/>
      <c r="N59" s="55"/>
    </row>
    <row r="60" spans="2:44" ht="16.5" customHeight="1">
      <c r="B60" s="10" t="s">
        <v>105</v>
      </c>
      <c r="C60" s="10"/>
      <c r="D60" s="10"/>
      <c r="E60" s="29">
        <v>2</v>
      </c>
      <c r="F60" s="29"/>
      <c r="G60" s="73"/>
      <c r="H60" s="73"/>
      <c r="I60" s="43"/>
      <c r="J60" s="48"/>
      <c r="K60" s="48"/>
      <c r="L60" s="48"/>
      <c r="M60" s="51"/>
      <c r="N60" s="55"/>
    </row>
    <row r="61" spans="2:44" ht="16.5" customHeight="1">
      <c r="B61" s="10"/>
      <c r="C61" s="10"/>
      <c r="D61" s="10"/>
      <c r="E61" s="30"/>
      <c r="F61" s="30"/>
      <c r="G61" s="73"/>
      <c r="H61" s="73"/>
      <c r="I61" s="43"/>
      <c r="J61" s="48"/>
      <c r="K61" s="48"/>
      <c r="L61" s="48"/>
      <c r="M61" s="51"/>
      <c r="N61" s="55"/>
    </row>
    <row r="62" spans="2:44" ht="7.5" customHeight="1">
      <c r="N62" s="1" t="str">
        <f>IF(M62="","",#REF!+M62)</f>
        <v/>
      </c>
    </row>
    <row r="63" spans="2:44" ht="16.5" customHeight="1">
      <c r="B63" s="11" t="s">
        <v>106</v>
      </c>
      <c r="C63" s="14" t="s">
        <v>39</v>
      </c>
      <c r="D63" s="19" t="s">
        <v>111</v>
      </c>
      <c r="E63" s="19" t="s">
        <v>6</v>
      </c>
      <c r="F63" s="19" t="s">
        <v>112</v>
      </c>
      <c r="G63" s="19"/>
      <c r="H63" s="19" t="s">
        <v>113</v>
      </c>
      <c r="I63" s="19"/>
      <c r="J63" s="19"/>
      <c r="K63" s="19"/>
      <c r="L63" s="19"/>
      <c r="M63" s="19" t="s">
        <v>114</v>
      </c>
      <c r="N63" s="56" t="s">
        <v>115</v>
      </c>
    </row>
    <row r="64" spans="2:44" ht="15.75" customHeight="1">
      <c r="B64" s="12">
        <f t="shared" ref="B64:B103" si="2">ROW()-23</f>
        <v>41</v>
      </c>
      <c r="C64" s="15"/>
      <c r="D64" s="20"/>
      <c r="E64" s="31"/>
      <c r="F64" s="34"/>
      <c r="G64" s="39"/>
      <c r="H64" s="34"/>
      <c r="I64" s="44"/>
      <c r="J64" s="44"/>
      <c r="K64" s="44"/>
      <c r="L64" s="39"/>
      <c r="M64" s="52"/>
      <c r="N64" s="57" t="str">
        <f>IF(M64="","",N51+M64)</f>
        <v/>
      </c>
    </row>
    <row r="65" spans="2:14" ht="15.75" customHeight="1">
      <c r="B65" s="12">
        <f t="shared" si="2"/>
        <v>42</v>
      </c>
      <c r="C65" s="16"/>
      <c r="D65" s="21"/>
      <c r="E65" s="32"/>
      <c r="F65" s="34"/>
      <c r="G65" s="39"/>
      <c r="H65" s="34"/>
      <c r="I65" s="44"/>
      <c r="J65" s="44"/>
      <c r="K65" s="44"/>
      <c r="L65" s="39"/>
      <c r="M65" s="52"/>
      <c r="N65" s="57" t="str">
        <f t="shared" ref="N65:N103" si="3">IF(M65="","",SUM(N64,M65))</f>
        <v/>
      </c>
    </row>
    <row r="66" spans="2:14" ht="15.75" customHeight="1">
      <c r="B66" s="12">
        <f t="shared" si="2"/>
        <v>43</v>
      </c>
      <c r="C66" s="16"/>
      <c r="D66" s="21"/>
      <c r="E66" s="32"/>
      <c r="F66" s="34"/>
      <c r="G66" s="39"/>
      <c r="H66" s="34"/>
      <c r="I66" s="44"/>
      <c r="J66" s="44"/>
      <c r="K66" s="44"/>
      <c r="L66" s="39"/>
      <c r="M66" s="52"/>
      <c r="N66" s="57" t="str">
        <f t="shared" si="3"/>
        <v/>
      </c>
    </row>
    <row r="67" spans="2:14" ht="15.75" customHeight="1">
      <c r="B67" s="12">
        <f t="shared" si="2"/>
        <v>44</v>
      </c>
      <c r="C67" s="15"/>
      <c r="D67" s="20"/>
      <c r="E67" s="31"/>
      <c r="F67" s="34"/>
      <c r="G67" s="39"/>
      <c r="H67" s="34"/>
      <c r="I67" s="44"/>
      <c r="J67" s="44"/>
      <c r="K67" s="44"/>
      <c r="L67" s="39"/>
      <c r="M67" s="52"/>
      <c r="N67" s="57" t="str">
        <f t="shared" si="3"/>
        <v/>
      </c>
    </row>
    <row r="68" spans="2:14" ht="15.75" customHeight="1">
      <c r="B68" s="12">
        <f t="shared" si="2"/>
        <v>45</v>
      </c>
      <c r="C68" s="15"/>
      <c r="D68" s="20"/>
      <c r="E68" s="31"/>
      <c r="F68" s="34"/>
      <c r="G68" s="39"/>
      <c r="H68" s="34"/>
      <c r="I68" s="44"/>
      <c r="J68" s="44"/>
      <c r="K68" s="44"/>
      <c r="L68" s="39"/>
      <c r="M68" s="52"/>
      <c r="N68" s="57" t="str">
        <f t="shared" si="3"/>
        <v/>
      </c>
    </row>
    <row r="69" spans="2:14" ht="15.75" customHeight="1">
      <c r="B69" s="12">
        <f t="shared" si="2"/>
        <v>46</v>
      </c>
      <c r="C69" s="17"/>
      <c r="D69" s="22"/>
      <c r="E69" s="33"/>
      <c r="F69" s="35"/>
      <c r="G69" s="40"/>
      <c r="H69" s="35"/>
      <c r="I69" s="45"/>
      <c r="J69" s="45"/>
      <c r="K69" s="45"/>
      <c r="L69" s="40"/>
      <c r="M69" s="52"/>
      <c r="N69" s="57" t="str">
        <f t="shared" si="3"/>
        <v/>
      </c>
    </row>
    <row r="70" spans="2:14" ht="15.75" customHeight="1">
      <c r="B70" s="12">
        <f t="shared" si="2"/>
        <v>47</v>
      </c>
      <c r="C70" s="16"/>
      <c r="D70" s="21"/>
      <c r="E70" s="32"/>
      <c r="F70" s="34"/>
      <c r="G70" s="39"/>
      <c r="H70" s="34"/>
      <c r="I70" s="44"/>
      <c r="J70" s="44"/>
      <c r="K70" s="44"/>
      <c r="L70" s="39"/>
      <c r="M70" s="52"/>
      <c r="N70" s="57" t="str">
        <f t="shared" si="3"/>
        <v/>
      </c>
    </row>
    <row r="71" spans="2:14" ht="15.75" customHeight="1">
      <c r="B71" s="12">
        <f t="shared" si="2"/>
        <v>48</v>
      </c>
      <c r="C71" s="16"/>
      <c r="D71" s="21"/>
      <c r="E71" s="32"/>
      <c r="F71" s="34"/>
      <c r="G71" s="39"/>
      <c r="H71" s="34"/>
      <c r="I71" s="44"/>
      <c r="J71" s="44"/>
      <c r="K71" s="44"/>
      <c r="L71" s="39"/>
      <c r="M71" s="52"/>
      <c r="N71" s="57" t="str">
        <f t="shared" si="3"/>
        <v/>
      </c>
    </row>
    <row r="72" spans="2:14" ht="15.75" customHeight="1">
      <c r="B72" s="12">
        <f t="shared" si="2"/>
        <v>49</v>
      </c>
      <c r="C72" s="15"/>
      <c r="D72" s="20"/>
      <c r="E72" s="31"/>
      <c r="F72" s="34"/>
      <c r="G72" s="39"/>
      <c r="H72" s="34"/>
      <c r="I72" s="44"/>
      <c r="J72" s="44"/>
      <c r="K72" s="44"/>
      <c r="L72" s="39"/>
      <c r="M72" s="52"/>
      <c r="N72" s="57" t="str">
        <f t="shared" si="3"/>
        <v/>
      </c>
    </row>
    <row r="73" spans="2:14" ht="15.75" customHeight="1">
      <c r="B73" s="12">
        <f t="shared" si="2"/>
        <v>50</v>
      </c>
      <c r="C73" s="16"/>
      <c r="D73" s="21"/>
      <c r="E73" s="32"/>
      <c r="F73" s="34"/>
      <c r="G73" s="39"/>
      <c r="H73" s="34"/>
      <c r="I73" s="44"/>
      <c r="J73" s="44"/>
      <c r="K73" s="44"/>
      <c r="L73" s="39"/>
      <c r="M73" s="52"/>
      <c r="N73" s="57" t="str">
        <f t="shared" si="3"/>
        <v/>
      </c>
    </row>
    <row r="74" spans="2:14" ht="15.75" customHeight="1">
      <c r="B74" s="12">
        <f t="shared" si="2"/>
        <v>51</v>
      </c>
      <c r="C74" s="15"/>
      <c r="D74" s="20"/>
      <c r="E74" s="31"/>
      <c r="F74" s="34"/>
      <c r="G74" s="39"/>
      <c r="H74" s="34"/>
      <c r="I74" s="44"/>
      <c r="J74" s="44"/>
      <c r="K74" s="44"/>
      <c r="L74" s="39"/>
      <c r="M74" s="52"/>
      <c r="N74" s="57" t="str">
        <f t="shared" si="3"/>
        <v/>
      </c>
    </row>
    <row r="75" spans="2:14" ht="15.75" customHeight="1">
      <c r="B75" s="12">
        <f t="shared" si="2"/>
        <v>52</v>
      </c>
      <c r="C75" s="15"/>
      <c r="D75" s="20"/>
      <c r="E75" s="31"/>
      <c r="F75" s="34"/>
      <c r="G75" s="39"/>
      <c r="H75" s="34"/>
      <c r="I75" s="44"/>
      <c r="J75" s="44"/>
      <c r="K75" s="44"/>
      <c r="L75" s="39"/>
      <c r="M75" s="52"/>
      <c r="N75" s="57" t="str">
        <f t="shared" si="3"/>
        <v/>
      </c>
    </row>
    <row r="76" spans="2:14" ht="15.75" customHeight="1">
      <c r="B76" s="12">
        <f t="shared" si="2"/>
        <v>53</v>
      </c>
      <c r="C76" s="15"/>
      <c r="D76" s="20"/>
      <c r="E76" s="31"/>
      <c r="F76" s="34"/>
      <c r="G76" s="39"/>
      <c r="H76" s="34"/>
      <c r="I76" s="44"/>
      <c r="J76" s="44"/>
      <c r="K76" s="44"/>
      <c r="L76" s="39"/>
      <c r="M76" s="52"/>
      <c r="N76" s="57" t="str">
        <f t="shared" si="3"/>
        <v/>
      </c>
    </row>
    <row r="77" spans="2:14" ht="15.75" customHeight="1">
      <c r="B77" s="12">
        <f t="shared" si="2"/>
        <v>54</v>
      </c>
      <c r="C77" s="17"/>
      <c r="D77" s="22"/>
      <c r="E77" s="33"/>
      <c r="F77" s="35"/>
      <c r="G77" s="40"/>
      <c r="H77" s="35"/>
      <c r="I77" s="45"/>
      <c r="J77" s="45"/>
      <c r="K77" s="45"/>
      <c r="L77" s="40"/>
      <c r="M77" s="52"/>
      <c r="N77" s="57" t="str">
        <f t="shared" si="3"/>
        <v/>
      </c>
    </row>
    <row r="78" spans="2:14" ht="15.75" customHeight="1">
      <c r="B78" s="12">
        <f t="shared" si="2"/>
        <v>55</v>
      </c>
      <c r="C78" s="15"/>
      <c r="D78" s="20"/>
      <c r="E78" s="31"/>
      <c r="F78" s="34"/>
      <c r="G78" s="39"/>
      <c r="H78" s="34"/>
      <c r="I78" s="44"/>
      <c r="J78" s="44"/>
      <c r="K78" s="44"/>
      <c r="L78" s="39"/>
      <c r="M78" s="52"/>
      <c r="N78" s="57" t="str">
        <f t="shared" si="3"/>
        <v/>
      </c>
    </row>
    <row r="79" spans="2:14" ht="15.75" customHeight="1">
      <c r="B79" s="12">
        <f t="shared" si="2"/>
        <v>56</v>
      </c>
      <c r="C79" s="15"/>
      <c r="D79" s="20"/>
      <c r="E79" s="31"/>
      <c r="F79" s="34"/>
      <c r="G79" s="39"/>
      <c r="H79" s="34"/>
      <c r="I79" s="44"/>
      <c r="J79" s="44"/>
      <c r="K79" s="44"/>
      <c r="L79" s="39"/>
      <c r="M79" s="52"/>
      <c r="N79" s="57" t="str">
        <f t="shared" si="3"/>
        <v/>
      </c>
    </row>
    <row r="80" spans="2:14" ht="15.75" customHeight="1">
      <c r="B80" s="12">
        <f t="shared" si="2"/>
        <v>57</v>
      </c>
      <c r="C80" s="15"/>
      <c r="D80" s="20"/>
      <c r="E80" s="31"/>
      <c r="F80" s="34"/>
      <c r="G80" s="39"/>
      <c r="H80" s="34"/>
      <c r="I80" s="44"/>
      <c r="J80" s="44"/>
      <c r="K80" s="44"/>
      <c r="L80" s="39"/>
      <c r="M80" s="52"/>
      <c r="N80" s="57" t="str">
        <f t="shared" si="3"/>
        <v/>
      </c>
    </row>
    <row r="81" spans="2:14" ht="15.75" customHeight="1">
      <c r="B81" s="12">
        <f t="shared" si="2"/>
        <v>58</v>
      </c>
      <c r="C81" s="15"/>
      <c r="D81" s="20"/>
      <c r="E81" s="31"/>
      <c r="F81" s="34"/>
      <c r="G81" s="39"/>
      <c r="H81" s="34"/>
      <c r="I81" s="44"/>
      <c r="J81" s="44"/>
      <c r="K81" s="44"/>
      <c r="L81" s="39"/>
      <c r="M81" s="52"/>
      <c r="N81" s="57" t="str">
        <f t="shared" si="3"/>
        <v/>
      </c>
    </row>
    <row r="82" spans="2:14" ht="15.75" customHeight="1">
      <c r="B82" s="12">
        <f t="shared" si="2"/>
        <v>59</v>
      </c>
      <c r="C82" s="15"/>
      <c r="D82" s="20"/>
      <c r="E82" s="31"/>
      <c r="F82" s="34"/>
      <c r="G82" s="39"/>
      <c r="H82" s="34"/>
      <c r="I82" s="44"/>
      <c r="J82" s="44"/>
      <c r="K82" s="44"/>
      <c r="L82" s="39"/>
      <c r="M82" s="52"/>
      <c r="N82" s="57" t="str">
        <f t="shared" si="3"/>
        <v/>
      </c>
    </row>
    <row r="83" spans="2:14" ht="15.75" customHeight="1">
      <c r="B83" s="12">
        <f t="shared" si="2"/>
        <v>60</v>
      </c>
      <c r="C83" s="15"/>
      <c r="D83" s="20"/>
      <c r="E83" s="31"/>
      <c r="F83" s="34"/>
      <c r="G83" s="39"/>
      <c r="H83" s="34"/>
      <c r="I83" s="44"/>
      <c r="J83" s="44"/>
      <c r="K83" s="44"/>
      <c r="L83" s="39"/>
      <c r="M83" s="52"/>
      <c r="N83" s="57" t="str">
        <f t="shared" si="3"/>
        <v/>
      </c>
    </row>
    <row r="84" spans="2:14" ht="15.75" customHeight="1">
      <c r="B84" s="12">
        <f t="shared" si="2"/>
        <v>61</v>
      </c>
      <c r="C84" s="15"/>
      <c r="D84" s="20"/>
      <c r="E84" s="31"/>
      <c r="F84" s="34"/>
      <c r="G84" s="39"/>
      <c r="H84" s="34"/>
      <c r="I84" s="44"/>
      <c r="J84" s="44"/>
      <c r="K84" s="44"/>
      <c r="L84" s="39"/>
      <c r="M84" s="52"/>
      <c r="N84" s="57" t="str">
        <f t="shared" si="3"/>
        <v/>
      </c>
    </row>
    <row r="85" spans="2:14" ht="15.75" customHeight="1">
      <c r="B85" s="12">
        <f t="shared" si="2"/>
        <v>62</v>
      </c>
      <c r="C85" s="15"/>
      <c r="D85" s="20"/>
      <c r="E85" s="31"/>
      <c r="F85" s="34"/>
      <c r="G85" s="39"/>
      <c r="H85" s="34"/>
      <c r="I85" s="44"/>
      <c r="J85" s="44"/>
      <c r="K85" s="44"/>
      <c r="L85" s="39"/>
      <c r="M85" s="52"/>
      <c r="N85" s="57" t="str">
        <f t="shared" si="3"/>
        <v/>
      </c>
    </row>
    <row r="86" spans="2:14" ht="15.75" customHeight="1">
      <c r="B86" s="12">
        <f t="shared" si="2"/>
        <v>63</v>
      </c>
      <c r="C86" s="15"/>
      <c r="D86" s="20"/>
      <c r="E86" s="31"/>
      <c r="F86" s="34"/>
      <c r="G86" s="39"/>
      <c r="H86" s="34"/>
      <c r="I86" s="44"/>
      <c r="J86" s="44"/>
      <c r="K86" s="44"/>
      <c r="L86" s="39"/>
      <c r="M86" s="52"/>
      <c r="N86" s="57" t="str">
        <f t="shared" si="3"/>
        <v/>
      </c>
    </row>
    <row r="87" spans="2:14" ht="15.75" customHeight="1">
      <c r="B87" s="12">
        <f t="shared" si="2"/>
        <v>64</v>
      </c>
      <c r="C87" s="15"/>
      <c r="D87" s="20"/>
      <c r="E87" s="31"/>
      <c r="F87" s="34"/>
      <c r="G87" s="39"/>
      <c r="H87" s="34"/>
      <c r="I87" s="44"/>
      <c r="J87" s="44"/>
      <c r="K87" s="44"/>
      <c r="L87" s="39"/>
      <c r="M87" s="52"/>
      <c r="N87" s="57" t="str">
        <f t="shared" si="3"/>
        <v/>
      </c>
    </row>
    <row r="88" spans="2:14" ht="15.75" customHeight="1">
      <c r="B88" s="12">
        <f t="shared" si="2"/>
        <v>65</v>
      </c>
      <c r="C88" s="15"/>
      <c r="D88" s="20"/>
      <c r="E88" s="31"/>
      <c r="F88" s="34"/>
      <c r="G88" s="39"/>
      <c r="H88" s="34"/>
      <c r="I88" s="44"/>
      <c r="J88" s="44"/>
      <c r="K88" s="44"/>
      <c r="L88" s="39"/>
      <c r="M88" s="52"/>
      <c r="N88" s="57" t="str">
        <f t="shared" si="3"/>
        <v/>
      </c>
    </row>
    <row r="89" spans="2:14" ht="15.75" customHeight="1">
      <c r="B89" s="12">
        <f t="shared" si="2"/>
        <v>66</v>
      </c>
      <c r="C89" s="15"/>
      <c r="D89" s="20"/>
      <c r="E89" s="31"/>
      <c r="F89" s="34"/>
      <c r="G89" s="39"/>
      <c r="H89" s="34"/>
      <c r="I89" s="44"/>
      <c r="J89" s="44"/>
      <c r="K89" s="44"/>
      <c r="L89" s="39"/>
      <c r="M89" s="52"/>
      <c r="N89" s="57" t="str">
        <f t="shared" si="3"/>
        <v/>
      </c>
    </row>
    <row r="90" spans="2:14" ht="15.75" customHeight="1">
      <c r="B90" s="12">
        <f t="shared" si="2"/>
        <v>67</v>
      </c>
      <c r="C90" s="15"/>
      <c r="D90" s="20"/>
      <c r="E90" s="31"/>
      <c r="F90" s="34"/>
      <c r="G90" s="39"/>
      <c r="H90" s="34"/>
      <c r="I90" s="44"/>
      <c r="J90" s="44"/>
      <c r="K90" s="44"/>
      <c r="L90" s="39"/>
      <c r="M90" s="52"/>
      <c r="N90" s="57" t="str">
        <f t="shared" si="3"/>
        <v/>
      </c>
    </row>
    <row r="91" spans="2:14" ht="15.75" customHeight="1">
      <c r="B91" s="12">
        <f t="shared" si="2"/>
        <v>68</v>
      </c>
      <c r="C91" s="15"/>
      <c r="D91" s="20"/>
      <c r="E91" s="31"/>
      <c r="F91" s="34"/>
      <c r="G91" s="39"/>
      <c r="H91" s="34"/>
      <c r="I91" s="44"/>
      <c r="J91" s="44"/>
      <c r="K91" s="44"/>
      <c r="L91" s="39"/>
      <c r="M91" s="52"/>
      <c r="N91" s="57" t="str">
        <f t="shared" si="3"/>
        <v/>
      </c>
    </row>
    <row r="92" spans="2:14" ht="15.75" customHeight="1">
      <c r="B92" s="12">
        <f t="shared" si="2"/>
        <v>69</v>
      </c>
      <c r="C92" s="15"/>
      <c r="D92" s="20"/>
      <c r="E92" s="31"/>
      <c r="F92" s="34"/>
      <c r="G92" s="39"/>
      <c r="H92" s="34"/>
      <c r="I92" s="44"/>
      <c r="J92" s="44"/>
      <c r="K92" s="44"/>
      <c r="L92" s="39"/>
      <c r="M92" s="52"/>
      <c r="N92" s="57" t="str">
        <f t="shared" si="3"/>
        <v/>
      </c>
    </row>
    <row r="93" spans="2:14" ht="15.75" customHeight="1">
      <c r="B93" s="12">
        <f t="shared" si="2"/>
        <v>70</v>
      </c>
      <c r="C93" s="15"/>
      <c r="D93" s="20"/>
      <c r="E93" s="31"/>
      <c r="F93" s="34"/>
      <c r="G93" s="39"/>
      <c r="H93" s="34"/>
      <c r="I93" s="44"/>
      <c r="J93" s="44"/>
      <c r="K93" s="44"/>
      <c r="L93" s="39"/>
      <c r="M93" s="52"/>
      <c r="N93" s="57" t="str">
        <f t="shared" si="3"/>
        <v/>
      </c>
    </row>
    <row r="94" spans="2:14" ht="15.75" customHeight="1">
      <c r="B94" s="12">
        <f t="shared" si="2"/>
        <v>71</v>
      </c>
      <c r="C94" s="15"/>
      <c r="D94" s="20"/>
      <c r="E94" s="31"/>
      <c r="F94" s="34"/>
      <c r="G94" s="39"/>
      <c r="H94" s="34"/>
      <c r="I94" s="44"/>
      <c r="J94" s="44"/>
      <c r="K94" s="44"/>
      <c r="L94" s="39"/>
      <c r="M94" s="52"/>
      <c r="N94" s="57" t="str">
        <f t="shared" si="3"/>
        <v/>
      </c>
    </row>
    <row r="95" spans="2:14" ht="15.75" customHeight="1">
      <c r="B95" s="12">
        <f t="shared" si="2"/>
        <v>72</v>
      </c>
      <c r="C95" s="15"/>
      <c r="D95" s="20"/>
      <c r="E95" s="31"/>
      <c r="F95" s="34"/>
      <c r="G95" s="39"/>
      <c r="H95" s="34"/>
      <c r="I95" s="44"/>
      <c r="J95" s="44"/>
      <c r="K95" s="44"/>
      <c r="L95" s="39"/>
      <c r="M95" s="52"/>
      <c r="N95" s="57" t="str">
        <f t="shared" si="3"/>
        <v/>
      </c>
    </row>
    <row r="96" spans="2:14" ht="15.75" customHeight="1">
      <c r="B96" s="12">
        <f t="shared" si="2"/>
        <v>73</v>
      </c>
      <c r="C96" s="15"/>
      <c r="D96" s="20"/>
      <c r="E96" s="31"/>
      <c r="F96" s="34"/>
      <c r="G96" s="39"/>
      <c r="H96" s="34"/>
      <c r="I96" s="44"/>
      <c r="J96" s="44"/>
      <c r="K96" s="44"/>
      <c r="L96" s="39"/>
      <c r="M96" s="52"/>
      <c r="N96" s="57" t="str">
        <f t="shared" si="3"/>
        <v/>
      </c>
    </row>
    <row r="97" spans="2:14" ht="15.75" customHeight="1">
      <c r="B97" s="12">
        <f t="shared" si="2"/>
        <v>74</v>
      </c>
      <c r="C97" s="15"/>
      <c r="D97" s="20"/>
      <c r="E97" s="31"/>
      <c r="F97" s="34"/>
      <c r="G97" s="39"/>
      <c r="H97" s="34"/>
      <c r="I97" s="44"/>
      <c r="J97" s="44"/>
      <c r="K97" s="44"/>
      <c r="L97" s="39"/>
      <c r="M97" s="52"/>
      <c r="N97" s="57" t="str">
        <f t="shared" si="3"/>
        <v/>
      </c>
    </row>
    <row r="98" spans="2:14" ht="15.75" customHeight="1">
      <c r="B98" s="12">
        <f t="shared" si="2"/>
        <v>75</v>
      </c>
      <c r="C98" s="15"/>
      <c r="D98" s="20"/>
      <c r="E98" s="31"/>
      <c r="F98" s="34"/>
      <c r="G98" s="39"/>
      <c r="H98" s="34"/>
      <c r="I98" s="44"/>
      <c r="J98" s="44"/>
      <c r="K98" s="44"/>
      <c r="L98" s="39"/>
      <c r="M98" s="52"/>
      <c r="N98" s="57" t="str">
        <f t="shared" si="3"/>
        <v/>
      </c>
    </row>
    <row r="99" spans="2:14" ht="15.75" customHeight="1">
      <c r="B99" s="12">
        <f t="shared" si="2"/>
        <v>76</v>
      </c>
      <c r="C99" s="15"/>
      <c r="D99" s="20"/>
      <c r="E99" s="31"/>
      <c r="F99" s="34"/>
      <c r="G99" s="39"/>
      <c r="H99" s="34"/>
      <c r="I99" s="44"/>
      <c r="J99" s="44"/>
      <c r="K99" s="44"/>
      <c r="L99" s="39"/>
      <c r="M99" s="52"/>
      <c r="N99" s="57" t="str">
        <f t="shared" si="3"/>
        <v/>
      </c>
    </row>
    <row r="100" spans="2:14" ht="15.75" customHeight="1">
      <c r="B100" s="12">
        <f t="shared" si="2"/>
        <v>77</v>
      </c>
      <c r="C100" s="15"/>
      <c r="D100" s="20"/>
      <c r="E100" s="31"/>
      <c r="F100" s="34"/>
      <c r="G100" s="39"/>
      <c r="H100" s="34"/>
      <c r="I100" s="44"/>
      <c r="J100" s="44"/>
      <c r="K100" s="44"/>
      <c r="L100" s="39"/>
      <c r="M100" s="52"/>
      <c r="N100" s="57" t="str">
        <f t="shared" si="3"/>
        <v/>
      </c>
    </row>
    <row r="101" spans="2:14" ht="15.75" customHeight="1">
      <c r="B101" s="12">
        <f t="shared" si="2"/>
        <v>78</v>
      </c>
      <c r="C101" s="15"/>
      <c r="D101" s="20"/>
      <c r="E101" s="31"/>
      <c r="F101" s="34"/>
      <c r="G101" s="39"/>
      <c r="H101" s="34"/>
      <c r="I101" s="44"/>
      <c r="J101" s="44"/>
      <c r="K101" s="44"/>
      <c r="L101" s="39"/>
      <c r="M101" s="52"/>
      <c r="N101" s="57" t="str">
        <f t="shared" si="3"/>
        <v/>
      </c>
    </row>
    <row r="102" spans="2:14" ht="15.75" customHeight="1">
      <c r="B102" s="12">
        <f t="shared" si="2"/>
        <v>79</v>
      </c>
      <c r="C102" s="15"/>
      <c r="D102" s="20"/>
      <c r="E102" s="31"/>
      <c r="F102" s="34"/>
      <c r="G102" s="39"/>
      <c r="H102" s="34"/>
      <c r="I102" s="44"/>
      <c r="J102" s="44"/>
      <c r="K102" s="44"/>
      <c r="L102" s="39"/>
      <c r="M102" s="52"/>
      <c r="N102" s="57" t="str">
        <f t="shared" si="3"/>
        <v/>
      </c>
    </row>
    <row r="103" spans="2:14" ht="15.75" customHeight="1">
      <c r="B103" s="12">
        <f t="shared" si="2"/>
        <v>80</v>
      </c>
      <c r="C103" s="15"/>
      <c r="D103" s="20"/>
      <c r="E103" s="31"/>
      <c r="F103" s="34"/>
      <c r="G103" s="39"/>
      <c r="H103" s="34"/>
      <c r="I103" s="44"/>
      <c r="J103" s="44"/>
      <c r="K103" s="44"/>
      <c r="L103" s="39"/>
      <c r="M103" s="52"/>
      <c r="N103" s="57" t="str">
        <f t="shared" si="3"/>
        <v/>
      </c>
    </row>
    <row r="104" spans="2:14" ht="16.5" customHeight="1">
      <c r="B104" s="13" t="s">
        <v>109</v>
      </c>
      <c r="C104" s="18"/>
      <c r="D104" s="18"/>
      <c r="E104" s="18"/>
      <c r="F104" s="18"/>
      <c r="G104" s="18"/>
      <c r="H104" s="18"/>
      <c r="I104" s="18"/>
      <c r="J104" s="18"/>
      <c r="K104" s="18"/>
      <c r="L104" s="50"/>
      <c r="M104" s="53">
        <f>SUM(M64:M103)</f>
        <v>0</v>
      </c>
      <c r="N104" s="58"/>
    </row>
    <row r="105" spans="2:14" ht="16.5" customHeight="1">
      <c r="B105" s="8" t="s">
        <v>101</v>
      </c>
      <c r="C105" s="8"/>
      <c r="D105" s="8"/>
      <c r="E105" s="8"/>
      <c r="F105" s="8"/>
      <c r="G105" s="8"/>
      <c r="H105" s="8"/>
      <c r="I105" s="8"/>
      <c r="J105" s="8"/>
      <c r="K105" s="8"/>
      <c r="L105" s="8"/>
      <c r="M105" s="8"/>
      <c r="N105" s="8"/>
    </row>
    <row r="106" spans="2:14" ht="16.5" customHeight="1">
      <c r="B106" s="9" t="s">
        <v>102</v>
      </c>
      <c r="C106" s="9"/>
      <c r="D106" s="9"/>
      <c r="E106" s="23" t="str">
        <f>$E$2</f>
        <v>活動交付金</v>
      </c>
      <c r="F106" s="23"/>
      <c r="G106" s="23"/>
      <c r="H106" s="23"/>
    </row>
    <row r="107" spans="2:14" ht="16.5" customHeight="1">
      <c r="B107" s="9"/>
      <c r="C107" s="9"/>
      <c r="D107" s="9"/>
      <c r="E107" s="24"/>
      <c r="F107" s="24"/>
      <c r="G107" s="24"/>
      <c r="H107" s="24"/>
      <c r="I107" s="43"/>
      <c r="J107" s="46"/>
      <c r="K107" s="46"/>
      <c r="L107" s="46"/>
      <c r="M107" s="46"/>
      <c r="N107" s="46"/>
    </row>
    <row r="108" spans="2:14" ht="16.5" customHeight="1">
      <c r="B108" s="10" t="s">
        <v>103</v>
      </c>
      <c r="C108" s="10"/>
      <c r="D108" s="10"/>
      <c r="E108" s="23" t="str">
        <f>$E$4</f>
        <v/>
      </c>
      <c r="F108" s="23"/>
      <c r="G108" s="23"/>
      <c r="H108" s="23"/>
      <c r="I108" s="43"/>
      <c r="J108" s="47"/>
      <c r="K108" s="49"/>
      <c r="L108" s="49"/>
      <c r="M108" s="49"/>
      <c r="N108" s="49"/>
    </row>
    <row r="109" spans="2:14" ht="16.5" customHeight="1">
      <c r="B109" s="10"/>
      <c r="C109" s="10"/>
      <c r="D109" s="10"/>
      <c r="E109" s="24"/>
      <c r="F109" s="24"/>
      <c r="G109" s="24"/>
      <c r="H109" s="24"/>
      <c r="I109" s="43"/>
      <c r="J109" s="48"/>
      <c r="K109" s="48"/>
      <c r="L109" s="48"/>
      <c r="M109" s="51"/>
      <c r="N109" s="55"/>
    </row>
    <row r="110" spans="2:14" ht="16.5" customHeight="1">
      <c r="B110" s="10" t="s">
        <v>104</v>
      </c>
      <c r="C110" s="10"/>
      <c r="D110" s="10"/>
      <c r="E110" s="23" t="str">
        <f>$E$6</f>
        <v>役務費</v>
      </c>
      <c r="F110" s="23"/>
      <c r="G110" s="23">
        <f>$G$6</f>
        <v>0</v>
      </c>
      <c r="H110" s="23"/>
      <c r="I110" s="43"/>
      <c r="J110" s="48"/>
      <c r="K110" s="48"/>
      <c r="L110" s="48"/>
      <c r="M110" s="51"/>
      <c r="N110" s="55"/>
    </row>
    <row r="111" spans="2:14" ht="16.5" customHeight="1">
      <c r="B111" s="10"/>
      <c r="C111" s="10"/>
      <c r="D111" s="10"/>
      <c r="E111" s="24"/>
      <c r="F111" s="24"/>
      <c r="G111" s="24"/>
      <c r="H111" s="24"/>
      <c r="I111" s="43"/>
      <c r="J111" s="48"/>
      <c r="K111" s="48"/>
      <c r="L111" s="48"/>
      <c r="M111" s="51"/>
      <c r="N111" s="55"/>
    </row>
    <row r="112" spans="2:14" ht="16.5" customHeight="1">
      <c r="B112" s="10" t="s">
        <v>105</v>
      </c>
      <c r="C112" s="10"/>
      <c r="D112" s="10"/>
      <c r="E112" s="29">
        <v>3</v>
      </c>
      <c r="F112" s="29"/>
      <c r="G112" s="73"/>
      <c r="H112" s="73"/>
      <c r="I112" s="43"/>
      <c r="J112" s="48"/>
      <c r="K112" s="48"/>
      <c r="L112" s="48"/>
      <c r="M112" s="51"/>
      <c r="N112" s="55"/>
    </row>
    <row r="113" spans="2:14" ht="16.5" customHeight="1">
      <c r="B113" s="10"/>
      <c r="C113" s="10"/>
      <c r="D113" s="10"/>
      <c r="E113" s="30"/>
      <c r="F113" s="30"/>
      <c r="G113" s="73"/>
      <c r="H113" s="73"/>
      <c r="I113" s="43"/>
      <c r="J113" s="48"/>
      <c r="K113" s="48"/>
      <c r="L113" s="48"/>
      <c r="M113" s="51"/>
      <c r="N113" s="55"/>
    </row>
    <row r="114" spans="2:14" ht="7.5" customHeight="1">
      <c r="N114" s="1" t="str">
        <f>IF(M114="","",#REF!+M114)</f>
        <v/>
      </c>
    </row>
    <row r="115" spans="2:14" ht="16.5" customHeight="1">
      <c r="B115" s="11" t="s">
        <v>106</v>
      </c>
      <c r="C115" s="14" t="s">
        <v>39</v>
      </c>
      <c r="D115" s="19" t="s">
        <v>111</v>
      </c>
      <c r="E115" s="19" t="s">
        <v>6</v>
      </c>
      <c r="F115" s="19" t="s">
        <v>112</v>
      </c>
      <c r="G115" s="19"/>
      <c r="H115" s="19" t="s">
        <v>113</v>
      </c>
      <c r="I115" s="19"/>
      <c r="J115" s="19"/>
      <c r="K115" s="19"/>
      <c r="L115" s="19"/>
      <c r="M115" s="19" t="s">
        <v>114</v>
      </c>
      <c r="N115" s="56" t="s">
        <v>115</v>
      </c>
    </row>
    <row r="116" spans="2:14" ht="15.75" customHeight="1">
      <c r="B116" s="12">
        <f t="shared" ref="B116:B155" si="4">ROW()-35</f>
        <v>81</v>
      </c>
      <c r="C116" s="15"/>
      <c r="D116" s="20"/>
      <c r="E116" s="31"/>
      <c r="F116" s="34"/>
      <c r="G116" s="39"/>
      <c r="H116" s="34"/>
      <c r="I116" s="44"/>
      <c r="J116" s="44"/>
      <c r="K116" s="44"/>
      <c r="L116" s="39"/>
      <c r="M116" s="52"/>
      <c r="N116" s="57" t="str">
        <f>IF(M116="","",N103+M116)</f>
        <v/>
      </c>
    </row>
    <row r="117" spans="2:14" ht="15.75" customHeight="1">
      <c r="B117" s="12">
        <f t="shared" si="4"/>
        <v>82</v>
      </c>
      <c r="C117" s="16"/>
      <c r="D117" s="21"/>
      <c r="E117" s="32"/>
      <c r="F117" s="34"/>
      <c r="G117" s="39"/>
      <c r="H117" s="34"/>
      <c r="I117" s="44"/>
      <c r="J117" s="44"/>
      <c r="K117" s="44"/>
      <c r="L117" s="39"/>
      <c r="M117" s="52"/>
      <c r="N117" s="57" t="str">
        <f t="shared" ref="N117:N155" si="5">IF(M117="","",SUM(N116,M117))</f>
        <v/>
      </c>
    </row>
    <row r="118" spans="2:14" ht="15.75" customHeight="1">
      <c r="B118" s="12">
        <f t="shared" si="4"/>
        <v>83</v>
      </c>
      <c r="C118" s="16"/>
      <c r="D118" s="21"/>
      <c r="E118" s="32"/>
      <c r="F118" s="34"/>
      <c r="G118" s="39"/>
      <c r="H118" s="34"/>
      <c r="I118" s="44"/>
      <c r="J118" s="44"/>
      <c r="K118" s="44"/>
      <c r="L118" s="39"/>
      <c r="M118" s="52"/>
      <c r="N118" s="57" t="str">
        <f t="shared" si="5"/>
        <v/>
      </c>
    </row>
    <row r="119" spans="2:14" ht="15.75" customHeight="1">
      <c r="B119" s="12">
        <f t="shared" si="4"/>
        <v>84</v>
      </c>
      <c r="C119" s="15"/>
      <c r="D119" s="20"/>
      <c r="E119" s="31"/>
      <c r="F119" s="34"/>
      <c r="G119" s="39"/>
      <c r="H119" s="34"/>
      <c r="I119" s="44"/>
      <c r="J119" s="44"/>
      <c r="K119" s="44"/>
      <c r="L119" s="39"/>
      <c r="M119" s="52"/>
      <c r="N119" s="57" t="str">
        <f t="shared" si="5"/>
        <v/>
      </c>
    </row>
    <row r="120" spans="2:14" ht="15.75" customHeight="1">
      <c r="B120" s="12">
        <f t="shared" si="4"/>
        <v>85</v>
      </c>
      <c r="C120" s="15"/>
      <c r="D120" s="20"/>
      <c r="E120" s="31"/>
      <c r="F120" s="34"/>
      <c r="G120" s="39"/>
      <c r="H120" s="34"/>
      <c r="I120" s="44"/>
      <c r="J120" s="44"/>
      <c r="K120" s="44"/>
      <c r="L120" s="39"/>
      <c r="M120" s="52"/>
      <c r="N120" s="57" t="str">
        <f t="shared" si="5"/>
        <v/>
      </c>
    </row>
    <row r="121" spans="2:14" ht="15.75" customHeight="1">
      <c r="B121" s="12">
        <f t="shared" si="4"/>
        <v>86</v>
      </c>
      <c r="C121" s="17"/>
      <c r="D121" s="22"/>
      <c r="E121" s="33"/>
      <c r="F121" s="35"/>
      <c r="G121" s="40"/>
      <c r="H121" s="35"/>
      <c r="I121" s="45"/>
      <c r="J121" s="45"/>
      <c r="K121" s="45"/>
      <c r="L121" s="40"/>
      <c r="M121" s="52"/>
      <c r="N121" s="57" t="str">
        <f t="shared" si="5"/>
        <v/>
      </c>
    </row>
    <row r="122" spans="2:14" ht="15.75" customHeight="1">
      <c r="B122" s="12">
        <f t="shared" si="4"/>
        <v>87</v>
      </c>
      <c r="C122" s="16"/>
      <c r="D122" s="21"/>
      <c r="E122" s="32"/>
      <c r="F122" s="34"/>
      <c r="G122" s="39"/>
      <c r="H122" s="34"/>
      <c r="I122" s="44"/>
      <c r="J122" s="44"/>
      <c r="K122" s="44"/>
      <c r="L122" s="39"/>
      <c r="M122" s="52"/>
      <c r="N122" s="57" t="str">
        <f t="shared" si="5"/>
        <v/>
      </c>
    </row>
    <row r="123" spans="2:14" ht="15.75" customHeight="1">
      <c r="B123" s="12">
        <f t="shared" si="4"/>
        <v>88</v>
      </c>
      <c r="C123" s="16"/>
      <c r="D123" s="21"/>
      <c r="E123" s="32"/>
      <c r="F123" s="34"/>
      <c r="G123" s="39"/>
      <c r="H123" s="34"/>
      <c r="I123" s="44"/>
      <c r="J123" s="44"/>
      <c r="K123" s="44"/>
      <c r="L123" s="39"/>
      <c r="M123" s="52"/>
      <c r="N123" s="57" t="str">
        <f t="shared" si="5"/>
        <v/>
      </c>
    </row>
    <row r="124" spans="2:14" ht="15.75" customHeight="1">
      <c r="B124" s="12">
        <f t="shared" si="4"/>
        <v>89</v>
      </c>
      <c r="C124" s="15"/>
      <c r="D124" s="20"/>
      <c r="E124" s="31"/>
      <c r="F124" s="34"/>
      <c r="G124" s="39"/>
      <c r="H124" s="34"/>
      <c r="I124" s="44"/>
      <c r="J124" s="44"/>
      <c r="K124" s="44"/>
      <c r="L124" s="39"/>
      <c r="M124" s="52"/>
      <c r="N124" s="57" t="str">
        <f t="shared" si="5"/>
        <v/>
      </c>
    </row>
    <row r="125" spans="2:14" ht="15.75" customHeight="1">
      <c r="B125" s="12">
        <f t="shared" si="4"/>
        <v>90</v>
      </c>
      <c r="C125" s="16"/>
      <c r="D125" s="21"/>
      <c r="E125" s="32"/>
      <c r="F125" s="34"/>
      <c r="G125" s="39"/>
      <c r="H125" s="34"/>
      <c r="I125" s="44"/>
      <c r="J125" s="44"/>
      <c r="K125" s="44"/>
      <c r="L125" s="39"/>
      <c r="M125" s="52"/>
      <c r="N125" s="57" t="str">
        <f t="shared" si="5"/>
        <v/>
      </c>
    </row>
    <row r="126" spans="2:14" ht="15.75" customHeight="1">
      <c r="B126" s="12">
        <f t="shared" si="4"/>
        <v>91</v>
      </c>
      <c r="C126" s="15"/>
      <c r="D126" s="20"/>
      <c r="E126" s="31"/>
      <c r="F126" s="34"/>
      <c r="G126" s="39"/>
      <c r="H126" s="34"/>
      <c r="I126" s="44"/>
      <c r="J126" s="44"/>
      <c r="K126" s="44"/>
      <c r="L126" s="39"/>
      <c r="M126" s="52"/>
      <c r="N126" s="57" t="str">
        <f t="shared" si="5"/>
        <v/>
      </c>
    </row>
    <row r="127" spans="2:14" ht="15.75" customHeight="1">
      <c r="B127" s="12">
        <f t="shared" si="4"/>
        <v>92</v>
      </c>
      <c r="C127" s="15"/>
      <c r="D127" s="20"/>
      <c r="E127" s="31"/>
      <c r="F127" s="34"/>
      <c r="G127" s="39"/>
      <c r="H127" s="34"/>
      <c r="I127" s="44"/>
      <c r="J127" s="44"/>
      <c r="K127" s="44"/>
      <c r="L127" s="39"/>
      <c r="M127" s="52"/>
      <c r="N127" s="57" t="str">
        <f t="shared" si="5"/>
        <v/>
      </c>
    </row>
    <row r="128" spans="2:14" ht="15.75" customHeight="1">
      <c r="B128" s="12">
        <f t="shared" si="4"/>
        <v>93</v>
      </c>
      <c r="C128" s="15"/>
      <c r="D128" s="20"/>
      <c r="E128" s="31"/>
      <c r="F128" s="34"/>
      <c r="G128" s="39"/>
      <c r="H128" s="34"/>
      <c r="I128" s="44"/>
      <c r="J128" s="44"/>
      <c r="K128" s="44"/>
      <c r="L128" s="39"/>
      <c r="M128" s="52"/>
      <c r="N128" s="57" t="str">
        <f t="shared" si="5"/>
        <v/>
      </c>
    </row>
    <row r="129" spans="2:14" ht="15.75" customHeight="1">
      <c r="B129" s="12">
        <f t="shared" si="4"/>
        <v>94</v>
      </c>
      <c r="C129" s="17"/>
      <c r="D129" s="22"/>
      <c r="E129" s="33"/>
      <c r="F129" s="35"/>
      <c r="G129" s="40"/>
      <c r="H129" s="35"/>
      <c r="I129" s="45"/>
      <c r="J129" s="45"/>
      <c r="K129" s="45"/>
      <c r="L129" s="40"/>
      <c r="M129" s="52"/>
      <c r="N129" s="57" t="str">
        <f t="shared" si="5"/>
        <v/>
      </c>
    </row>
    <row r="130" spans="2:14" ht="15.75" customHeight="1">
      <c r="B130" s="12">
        <f t="shared" si="4"/>
        <v>95</v>
      </c>
      <c r="C130" s="15"/>
      <c r="D130" s="20"/>
      <c r="E130" s="31"/>
      <c r="F130" s="34"/>
      <c r="G130" s="39"/>
      <c r="H130" s="34"/>
      <c r="I130" s="44"/>
      <c r="J130" s="44"/>
      <c r="K130" s="44"/>
      <c r="L130" s="39"/>
      <c r="M130" s="52"/>
      <c r="N130" s="57" t="str">
        <f t="shared" si="5"/>
        <v/>
      </c>
    </row>
    <row r="131" spans="2:14" ht="15.75" customHeight="1">
      <c r="B131" s="12">
        <f t="shared" si="4"/>
        <v>96</v>
      </c>
      <c r="C131" s="15"/>
      <c r="D131" s="20"/>
      <c r="E131" s="31"/>
      <c r="F131" s="34"/>
      <c r="G131" s="39"/>
      <c r="H131" s="34"/>
      <c r="I131" s="44"/>
      <c r="J131" s="44"/>
      <c r="K131" s="44"/>
      <c r="L131" s="39"/>
      <c r="M131" s="52"/>
      <c r="N131" s="57" t="str">
        <f t="shared" si="5"/>
        <v/>
      </c>
    </row>
    <row r="132" spans="2:14" ht="15.75" customHeight="1">
      <c r="B132" s="12">
        <f t="shared" si="4"/>
        <v>97</v>
      </c>
      <c r="C132" s="15"/>
      <c r="D132" s="20"/>
      <c r="E132" s="31"/>
      <c r="F132" s="34"/>
      <c r="G132" s="39"/>
      <c r="H132" s="34"/>
      <c r="I132" s="44"/>
      <c r="J132" s="44"/>
      <c r="K132" s="44"/>
      <c r="L132" s="39"/>
      <c r="M132" s="52"/>
      <c r="N132" s="57" t="str">
        <f t="shared" si="5"/>
        <v/>
      </c>
    </row>
    <row r="133" spans="2:14" ht="15.75" customHeight="1">
      <c r="B133" s="12">
        <f t="shared" si="4"/>
        <v>98</v>
      </c>
      <c r="C133" s="15"/>
      <c r="D133" s="20"/>
      <c r="E133" s="31"/>
      <c r="F133" s="34"/>
      <c r="G133" s="39"/>
      <c r="H133" s="34"/>
      <c r="I133" s="44"/>
      <c r="J133" s="44"/>
      <c r="K133" s="44"/>
      <c r="L133" s="39"/>
      <c r="M133" s="52"/>
      <c r="N133" s="57" t="str">
        <f t="shared" si="5"/>
        <v/>
      </c>
    </row>
    <row r="134" spans="2:14" ht="15.75" customHeight="1">
      <c r="B134" s="12">
        <f t="shared" si="4"/>
        <v>99</v>
      </c>
      <c r="C134" s="15"/>
      <c r="D134" s="20"/>
      <c r="E134" s="31"/>
      <c r="F134" s="34"/>
      <c r="G134" s="39"/>
      <c r="H134" s="34"/>
      <c r="I134" s="44"/>
      <c r="J134" s="44"/>
      <c r="K134" s="44"/>
      <c r="L134" s="39"/>
      <c r="M134" s="52"/>
      <c r="N134" s="57" t="str">
        <f t="shared" si="5"/>
        <v/>
      </c>
    </row>
    <row r="135" spans="2:14" ht="15.75" customHeight="1">
      <c r="B135" s="12">
        <f t="shared" si="4"/>
        <v>100</v>
      </c>
      <c r="C135" s="15"/>
      <c r="D135" s="20"/>
      <c r="E135" s="31"/>
      <c r="F135" s="34"/>
      <c r="G135" s="39"/>
      <c r="H135" s="34"/>
      <c r="I135" s="44"/>
      <c r="J135" s="44"/>
      <c r="K135" s="44"/>
      <c r="L135" s="39"/>
      <c r="M135" s="52"/>
      <c r="N135" s="57" t="str">
        <f t="shared" si="5"/>
        <v/>
      </c>
    </row>
    <row r="136" spans="2:14" ht="15.75" customHeight="1">
      <c r="B136" s="12">
        <f t="shared" si="4"/>
        <v>101</v>
      </c>
      <c r="C136" s="15"/>
      <c r="D136" s="20"/>
      <c r="E136" s="31"/>
      <c r="F136" s="34"/>
      <c r="G136" s="39"/>
      <c r="H136" s="34"/>
      <c r="I136" s="44"/>
      <c r="J136" s="44"/>
      <c r="K136" s="44"/>
      <c r="L136" s="39"/>
      <c r="M136" s="52"/>
      <c r="N136" s="57" t="str">
        <f t="shared" si="5"/>
        <v/>
      </c>
    </row>
    <row r="137" spans="2:14" ht="15.75" customHeight="1">
      <c r="B137" s="12">
        <f t="shared" si="4"/>
        <v>102</v>
      </c>
      <c r="C137" s="15"/>
      <c r="D137" s="20"/>
      <c r="E137" s="31"/>
      <c r="F137" s="34"/>
      <c r="G137" s="39"/>
      <c r="H137" s="34"/>
      <c r="I137" s="44"/>
      <c r="J137" s="44"/>
      <c r="K137" s="44"/>
      <c r="L137" s="39"/>
      <c r="M137" s="52"/>
      <c r="N137" s="57" t="str">
        <f t="shared" si="5"/>
        <v/>
      </c>
    </row>
    <row r="138" spans="2:14" ht="15.75" customHeight="1">
      <c r="B138" s="12">
        <f t="shared" si="4"/>
        <v>103</v>
      </c>
      <c r="C138" s="15"/>
      <c r="D138" s="20"/>
      <c r="E138" s="31"/>
      <c r="F138" s="34"/>
      <c r="G138" s="39"/>
      <c r="H138" s="34"/>
      <c r="I138" s="44"/>
      <c r="J138" s="44"/>
      <c r="K138" s="44"/>
      <c r="L138" s="39"/>
      <c r="M138" s="52"/>
      <c r="N138" s="57" t="str">
        <f t="shared" si="5"/>
        <v/>
      </c>
    </row>
    <row r="139" spans="2:14" ht="15.75" customHeight="1">
      <c r="B139" s="12">
        <f t="shared" si="4"/>
        <v>104</v>
      </c>
      <c r="C139" s="15"/>
      <c r="D139" s="20"/>
      <c r="E139" s="31"/>
      <c r="F139" s="34"/>
      <c r="G139" s="39"/>
      <c r="H139" s="34"/>
      <c r="I139" s="44"/>
      <c r="J139" s="44"/>
      <c r="K139" s="44"/>
      <c r="L139" s="39"/>
      <c r="M139" s="52"/>
      <c r="N139" s="57" t="str">
        <f t="shared" si="5"/>
        <v/>
      </c>
    </row>
    <row r="140" spans="2:14" ht="15.75" customHeight="1">
      <c r="B140" s="12">
        <f t="shared" si="4"/>
        <v>105</v>
      </c>
      <c r="C140" s="15"/>
      <c r="D140" s="20"/>
      <c r="E140" s="31"/>
      <c r="F140" s="34"/>
      <c r="G140" s="39"/>
      <c r="H140" s="34"/>
      <c r="I140" s="44"/>
      <c r="J140" s="44"/>
      <c r="K140" s="44"/>
      <c r="L140" s="39"/>
      <c r="M140" s="52"/>
      <c r="N140" s="57" t="str">
        <f t="shared" si="5"/>
        <v/>
      </c>
    </row>
    <row r="141" spans="2:14" ht="15.75" customHeight="1">
      <c r="B141" s="12">
        <f t="shared" si="4"/>
        <v>106</v>
      </c>
      <c r="C141" s="15"/>
      <c r="D141" s="20"/>
      <c r="E141" s="31"/>
      <c r="F141" s="34"/>
      <c r="G141" s="39"/>
      <c r="H141" s="34"/>
      <c r="I141" s="44"/>
      <c r="J141" s="44"/>
      <c r="K141" s="44"/>
      <c r="L141" s="39"/>
      <c r="M141" s="52"/>
      <c r="N141" s="57" t="str">
        <f t="shared" si="5"/>
        <v/>
      </c>
    </row>
    <row r="142" spans="2:14" ht="15.75" customHeight="1">
      <c r="B142" s="12">
        <f t="shared" si="4"/>
        <v>107</v>
      </c>
      <c r="C142" s="15"/>
      <c r="D142" s="20"/>
      <c r="E142" s="31"/>
      <c r="F142" s="34"/>
      <c r="G142" s="39"/>
      <c r="H142" s="34"/>
      <c r="I142" s="44"/>
      <c r="J142" s="44"/>
      <c r="K142" s="44"/>
      <c r="L142" s="39"/>
      <c r="M142" s="52"/>
      <c r="N142" s="57" t="str">
        <f t="shared" si="5"/>
        <v/>
      </c>
    </row>
    <row r="143" spans="2:14" ht="15.75" customHeight="1">
      <c r="B143" s="12">
        <f t="shared" si="4"/>
        <v>108</v>
      </c>
      <c r="C143" s="15"/>
      <c r="D143" s="20"/>
      <c r="E143" s="31"/>
      <c r="F143" s="34"/>
      <c r="G143" s="39"/>
      <c r="H143" s="34"/>
      <c r="I143" s="44"/>
      <c r="J143" s="44"/>
      <c r="K143" s="44"/>
      <c r="L143" s="39"/>
      <c r="M143" s="52"/>
      <c r="N143" s="57" t="str">
        <f t="shared" si="5"/>
        <v/>
      </c>
    </row>
    <row r="144" spans="2:14" ht="15.75" customHeight="1">
      <c r="B144" s="12">
        <f t="shared" si="4"/>
        <v>109</v>
      </c>
      <c r="C144" s="15"/>
      <c r="D144" s="20"/>
      <c r="E144" s="31"/>
      <c r="F144" s="34"/>
      <c r="G144" s="39"/>
      <c r="H144" s="34"/>
      <c r="I144" s="44"/>
      <c r="J144" s="44"/>
      <c r="K144" s="44"/>
      <c r="L144" s="39"/>
      <c r="M144" s="52"/>
      <c r="N144" s="57" t="str">
        <f t="shared" si="5"/>
        <v/>
      </c>
    </row>
    <row r="145" spans="2:14" ht="15.75" customHeight="1">
      <c r="B145" s="12">
        <f t="shared" si="4"/>
        <v>110</v>
      </c>
      <c r="C145" s="15"/>
      <c r="D145" s="20"/>
      <c r="E145" s="31"/>
      <c r="F145" s="34"/>
      <c r="G145" s="39"/>
      <c r="H145" s="34"/>
      <c r="I145" s="44"/>
      <c r="J145" s="44"/>
      <c r="K145" s="44"/>
      <c r="L145" s="39"/>
      <c r="M145" s="52"/>
      <c r="N145" s="57" t="str">
        <f t="shared" si="5"/>
        <v/>
      </c>
    </row>
    <row r="146" spans="2:14" ht="15.75" customHeight="1">
      <c r="B146" s="12">
        <f t="shared" si="4"/>
        <v>111</v>
      </c>
      <c r="C146" s="15"/>
      <c r="D146" s="20"/>
      <c r="E146" s="31"/>
      <c r="F146" s="34"/>
      <c r="G146" s="39"/>
      <c r="H146" s="34"/>
      <c r="I146" s="44"/>
      <c r="J146" s="44"/>
      <c r="K146" s="44"/>
      <c r="L146" s="39"/>
      <c r="M146" s="52"/>
      <c r="N146" s="57" t="str">
        <f t="shared" si="5"/>
        <v/>
      </c>
    </row>
    <row r="147" spans="2:14" ht="15.75" customHeight="1">
      <c r="B147" s="12">
        <f t="shared" si="4"/>
        <v>112</v>
      </c>
      <c r="C147" s="15"/>
      <c r="D147" s="20"/>
      <c r="E147" s="31"/>
      <c r="F147" s="34"/>
      <c r="G147" s="39"/>
      <c r="H147" s="34"/>
      <c r="I147" s="44"/>
      <c r="J147" s="44"/>
      <c r="K147" s="44"/>
      <c r="L147" s="39"/>
      <c r="M147" s="52"/>
      <c r="N147" s="57" t="str">
        <f t="shared" si="5"/>
        <v/>
      </c>
    </row>
    <row r="148" spans="2:14" ht="15.75" customHeight="1">
      <c r="B148" s="12">
        <f t="shared" si="4"/>
        <v>113</v>
      </c>
      <c r="C148" s="15"/>
      <c r="D148" s="20"/>
      <c r="E148" s="31"/>
      <c r="F148" s="34"/>
      <c r="G148" s="39"/>
      <c r="H148" s="34"/>
      <c r="I148" s="44"/>
      <c r="J148" s="44"/>
      <c r="K148" s="44"/>
      <c r="L148" s="39"/>
      <c r="M148" s="52"/>
      <c r="N148" s="57" t="str">
        <f t="shared" si="5"/>
        <v/>
      </c>
    </row>
    <row r="149" spans="2:14" ht="15.75" customHeight="1">
      <c r="B149" s="12">
        <f t="shared" si="4"/>
        <v>114</v>
      </c>
      <c r="C149" s="15"/>
      <c r="D149" s="20"/>
      <c r="E149" s="31"/>
      <c r="F149" s="34"/>
      <c r="G149" s="39"/>
      <c r="H149" s="34"/>
      <c r="I149" s="44"/>
      <c r="J149" s="44"/>
      <c r="K149" s="44"/>
      <c r="L149" s="39"/>
      <c r="M149" s="52"/>
      <c r="N149" s="57" t="str">
        <f t="shared" si="5"/>
        <v/>
      </c>
    </row>
    <row r="150" spans="2:14" ht="15.75" customHeight="1">
      <c r="B150" s="12">
        <f t="shared" si="4"/>
        <v>115</v>
      </c>
      <c r="C150" s="15"/>
      <c r="D150" s="20"/>
      <c r="E150" s="31"/>
      <c r="F150" s="34"/>
      <c r="G150" s="39"/>
      <c r="H150" s="34"/>
      <c r="I150" s="44"/>
      <c r="J150" s="44"/>
      <c r="K150" s="44"/>
      <c r="L150" s="39"/>
      <c r="M150" s="52"/>
      <c r="N150" s="57" t="str">
        <f t="shared" si="5"/>
        <v/>
      </c>
    </row>
    <row r="151" spans="2:14" ht="15.75" customHeight="1">
      <c r="B151" s="12">
        <f t="shared" si="4"/>
        <v>116</v>
      </c>
      <c r="C151" s="15"/>
      <c r="D151" s="20"/>
      <c r="E151" s="31"/>
      <c r="F151" s="34"/>
      <c r="G151" s="39"/>
      <c r="H151" s="34"/>
      <c r="I151" s="44"/>
      <c r="J151" s="44"/>
      <c r="K151" s="44"/>
      <c r="L151" s="39"/>
      <c r="M151" s="52"/>
      <c r="N151" s="57" t="str">
        <f t="shared" si="5"/>
        <v/>
      </c>
    </row>
    <row r="152" spans="2:14" ht="15.75" customHeight="1">
      <c r="B152" s="12">
        <f t="shared" si="4"/>
        <v>117</v>
      </c>
      <c r="C152" s="15"/>
      <c r="D152" s="20"/>
      <c r="E152" s="31"/>
      <c r="F152" s="34"/>
      <c r="G152" s="39"/>
      <c r="H152" s="34"/>
      <c r="I152" s="44"/>
      <c r="J152" s="44"/>
      <c r="K152" s="44"/>
      <c r="L152" s="39"/>
      <c r="M152" s="52"/>
      <c r="N152" s="57" t="str">
        <f t="shared" si="5"/>
        <v/>
      </c>
    </row>
    <row r="153" spans="2:14" ht="15.75" customHeight="1">
      <c r="B153" s="12">
        <f t="shared" si="4"/>
        <v>118</v>
      </c>
      <c r="C153" s="15"/>
      <c r="D153" s="20"/>
      <c r="E153" s="31"/>
      <c r="F153" s="34"/>
      <c r="G153" s="39"/>
      <c r="H153" s="34"/>
      <c r="I153" s="44"/>
      <c r="J153" s="44"/>
      <c r="K153" s="44"/>
      <c r="L153" s="39"/>
      <c r="M153" s="52"/>
      <c r="N153" s="57" t="str">
        <f t="shared" si="5"/>
        <v/>
      </c>
    </row>
    <row r="154" spans="2:14" ht="15.75" customHeight="1">
      <c r="B154" s="12">
        <f t="shared" si="4"/>
        <v>119</v>
      </c>
      <c r="C154" s="15"/>
      <c r="D154" s="20"/>
      <c r="E154" s="31"/>
      <c r="F154" s="34"/>
      <c r="G154" s="39"/>
      <c r="H154" s="34"/>
      <c r="I154" s="44"/>
      <c r="J154" s="44"/>
      <c r="K154" s="44"/>
      <c r="L154" s="39"/>
      <c r="M154" s="52"/>
      <c r="N154" s="57" t="str">
        <f t="shared" si="5"/>
        <v/>
      </c>
    </row>
    <row r="155" spans="2:14" ht="15.75" customHeight="1">
      <c r="B155" s="12">
        <f t="shared" si="4"/>
        <v>120</v>
      </c>
      <c r="C155" s="15"/>
      <c r="D155" s="20"/>
      <c r="E155" s="31"/>
      <c r="F155" s="34"/>
      <c r="G155" s="39"/>
      <c r="H155" s="34"/>
      <c r="I155" s="44"/>
      <c r="J155" s="44"/>
      <c r="K155" s="44"/>
      <c r="L155" s="39"/>
      <c r="M155" s="52"/>
      <c r="N155" s="57" t="str">
        <f t="shared" si="5"/>
        <v/>
      </c>
    </row>
    <row r="156" spans="2:14" ht="15.75" customHeight="1">
      <c r="B156" s="13" t="s">
        <v>36</v>
      </c>
      <c r="C156" s="18"/>
      <c r="D156" s="18"/>
      <c r="E156" s="18"/>
      <c r="F156" s="18"/>
      <c r="G156" s="18"/>
      <c r="H156" s="18"/>
      <c r="I156" s="18"/>
      <c r="J156" s="18"/>
      <c r="K156" s="18"/>
      <c r="L156" s="50"/>
      <c r="M156" s="53">
        <f>SUM(M116:M155)</f>
        <v>0</v>
      </c>
      <c r="N156" s="58"/>
    </row>
    <row r="157" spans="2:14" ht="16.5" customHeight="1">
      <c r="B157" s="8" t="s">
        <v>101</v>
      </c>
      <c r="C157" s="8"/>
      <c r="D157" s="8"/>
      <c r="E157" s="8"/>
      <c r="F157" s="8"/>
      <c r="G157" s="8"/>
      <c r="H157" s="8"/>
      <c r="I157" s="8"/>
      <c r="J157" s="8"/>
      <c r="K157" s="8"/>
      <c r="L157" s="8"/>
      <c r="M157" s="8"/>
      <c r="N157" s="8"/>
    </row>
    <row r="158" spans="2:14" ht="16.5" customHeight="1">
      <c r="B158" s="9" t="s">
        <v>102</v>
      </c>
      <c r="C158" s="9"/>
      <c r="D158" s="9"/>
      <c r="E158" s="23" t="str">
        <f>$E$2</f>
        <v>活動交付金</v>
      </c>
      <c r="F158" s="23"/>
      <c r="G158" s="23"/>
      <c r="H158" s="23"/>
    </row>
    <row r="159" spans="2:14" ht="16.5" customHeight="1">
      <c r="B159" s="9"/>
      <c r="C159" s="9"/>
      <c r="D159" s="9"/>
      <c r="E159" s="24"/>
      <c r="F159" s="24"/>
      <c r="G159" s="24"/>
      <c r="H159" s="24"/>
      <c r="I159" s="43"/>
      <c r="J159" s="46"/>
      <c r="K159" s="46"/>
      <c r="L159" s="46"/>
      <c r="M159" s="46"/>
      <c r="N159" s="46"/>
    </row>
    <row r="160" spans="2:14" ht="16.5" customHeight="1">
      <c r="B160" s="10" t="s">
        <v>103</v>
      </c>
      <c r="C160" s="10"/>
      <c r="D160" s="10"/>
      <c r="E160" s="23" t="str">
        <f>$E$4</f>
        <v/>
      </c>
      <c r="F160" s="23"/>
      <c r="G160" s="23"/>
      <c r="H160" s="23"/>
      <c r="I160" s="43"/>
      <c r="J160" s="47"/>
      <c r="K160" s="49"/>
      <c r="L160" s="49"/>
      <c r="M160" s="49"/>
      <c r="N160" s="49"/>
    </row>
    <row r="161" spans="2:14" ht="16.5" customHeight="1">
      <c r="B161" s="10"/>
      <c r="C161" s="10"/>
      <c r="D161" s="10"/>
      <c r="E161" s="24"/>
      <c r="F161" s="24"/>
      <c r="G161" s="24"/>
      <c r="H161" s="24"/>
      <c r="I161" s="43"/>
      <c r="J161" s="48"/>
      <c r="K161" s="48"/>
      <c r="L161" s="48"/>
      <c r="M161" s="51"/>
      <c r="N161" s="55"/>
    </row>
    <row r="162" spans="2:14" ht="16.5" customHeight="1">
      <c r="B162" s="10" t="s">
        <v>104</v>
      </c>
      <c r="C162" s="10"/>
      <c r="D162" s="10"/>
      <c r="E162" s="23" t="str">
        <f>$E$6</f>
        <v>役務費</v>
      </c>
      <c r="F162" s="23"/>
      <c r="G162" s="23">
        <f>$G$6</f>
        <v>0</v>
      </c>
      <c r="H162" s="23"/>
      <c r="I162" s="43"/>
      <c r="J162" s="48"/>
      <c r="K162" s="48"/>
      <c r="L162" s="48"/>
      <c r="M162" s="51"/>
      <c r="N162" s="55"/>
    </row>
    <row r="163" spans="2:14" ht="16.5" customHeight="1">
      <c r="B163" s="10"/>
      <c r="C163" s="10"/>
      <c r="D163" s="10"/>
      <c r="E163" s="24"/>
      <c r="F163" s="24"/>
      <c r="G163" s="24"/>
      <c r="H163" s="24"/>
      <c r="I163" s="43"/>
      <c r="J163" s="48"/>
      <c r="K163" s="48"/>
      <c r="L163" s="48"/>
      <c r="M163" s="51"/>
      <c r="N163" s="55"/>
    </row>
    <row r="164" spans="2:14" ht="16.5" customHeight="1">
      <c r="B164" s="10" t="s">
        <v>105</v>
      </c>
      <c r="C164" s="10"/>
      <c r="D164" s="10"/>
      <c r="E164" s="29">
        <v>4</v>
      </c>
      <c r="F164" s="29"/>
      <c r="G164" s="38"/>
      <c r="H164" s="38"/>
      <c r="I164" s="43"/>
      <c r="J164" s="48"/>
      <c r="K164" s="48"/>
      <c r="L164" s="48"/>
      <c r="M164" s="51"/>
      <c r="N164" s="55"/>
    </row>
    <row r="165" spans="2:14" ht="16.5" customHeight="1">
      <c r="B165" s="10"/>
      <c r="C165" s="10"/>
      <c r="D165" s="10"/>
      <c r="E165" s="30"/>
      <c r="F165" s="30"/>
      <c r="G165" s="38"/>
      <c r="H165" s="38"/>
      <c r="I165" s="43"/>
      <c r="J165" s="48"/>
      <c r="K165" s="48"/>
      <c r="L165" s="48"/>
      <c r="M165" s="51"/>
      <c r="N165" s="55"/>
    </row>
    <row r="166" spans="2:14" ht="4.5" customHeight="1">
      <c r="N166" s="1" t="str">
        <f>IF(M166="","",#REF!+M166)</f>
        <v/>
      </c>
    </row>
    <row r="167" spans="2:14" ht="16.5" customHeight="1">
      <c r="B167" s="11" t="s">
        <v>106</v>
      </c>
      <c r="C167" s="14" t="s">
        <v>39</v>
      </c>
      <c r="D167" s="19" t="s">
        <v>111</v>
      </c>
      <c r="E167" s="19" t="s">
        <v>6</v>
      </c>
      <c r="F167" s="19" t="s">
        <v>112</v>
      </c>
      <c r="G167" s="19"/>
      <c r="H167" s="19" t="s">
        <v>113</v>
      </c>
      <c r="I167" s="19"/>
      <c r="J167" s="19"/>
      <c r="K167" s="19"/>
      <c r="L167" s="19"/>
      <c r="M167" s="19" t="s">
        <v>114</v>
      </c>
      <c r="N167" s="56" t="s">
        <v>115</v>
      </c>
    </row>
    <row r="168" spans="2:14" ht="15.75" customHeight="1">
      <c r="B168" s="12">
        <f t="shared" ref="B168:B207" si="6">ROW()-47</f>
        <v>121</v>
      </c>
      <c r="C168" s="15"/>
      <c r="D168" s="20"/>
      <c r="E168" s="31"/>
      <c r="F168" s="34"/>
      <c r="G168" s="39"/>
      <c r="H168" s="34"/>
      <c r="I168" s="44"/>
      <c r="J168" s="44"/>
      <c r="K168" s="44"/>
      <c r="L168" s="39"/>
      <c r="M168" s="52"/>
      <c r="N168" s="57" t="str">
        <f>IF(M168="","",N155+M168)</f>
        <v/>
      </c>
    </row>
    <row r="169" spans="2:14" ht="15.75" customHeight="1">
      <c r="B169" s="12">
        <f t="shared" si="6"/>
        <v>122</v>
      </c>
      <c r="C169" s="16"/>
      <c r="D169" s="21"/>
      <c r="E169" s="32"/>
      <c r="F169" s="34"/>
      <c r="G169" s="39"/>
      <c r="H169" s="34"/>
      <c r="I169" s="44"/>
      <c r="J169" s="44"/>
      <c r="K169" s="44"/>
      <c r="L169" s="39"/>
      <c r="M169" s="52"/>
      <c r="N169" s="57" t="str">
        <f t="shared" ref="N169:N207" si="7">IF(M169="","",SUM(N168,M169))</f>
        <v/>
      </c>
    </row>
    <row r="170" spans="2:14" ht="15.75" customHeight="1">
      <c r="B170" s="12">
        <f t="shared" si="6"/>
        <v>123</v>
      </c>
      <c r="C170" s="16"/>
      <c r="D170" s="21"/>
      <c r="E170" s="32"/>
      <c r="F170" s="34"/>
      <c r="G170" s="39"/>
      <c r="H170" s="34"/>
      <c r="I170" s="44"/>
      <c r="J170" s="44"/>
      <c r="K170" s="44"/>
      <c r="L170" s="39"/>
      <c r="M170" s="52"/>
      <c r="N170" s="57" t="str">
        <f t="shared" si="7"/>
        <v/>
      </c>
    </row>
    <row r="171" spans="2:14" ht="15.75" customHeight="1">
      <c r="B171" s="12">
        <f t="shared" si="6"/>
        <v>124</v>
      </c>
      <c r="C171" s="15"/>
      <c r="D171" s="20"/>
      <c r="E171" s="31"/>
      <c r="F171" s="34"/>
      <c r="G171" s="39"/>
      <c r="H171" s="34"/>
      <c r="I171" s="44"/>
      <c r="J171" s="44"/>
      <c r="K171" s="44"/>
      <c r="L171" s="39"/>
      <c r="M171" s="52"/>
      <c r="N171" s="57" t="str">
        <f t="shared" si="7"/>
        <v/>
      </c>
    </row>
    <row r="172" spans="2:14" ht="15.75" customHeight="1">
      <c r="B172" s="12">
        <f t="shared" si="6"/>
        <v>125</v>
      </c>
      <c r="C172" s="15"/>
      <c r="D172" s="20"/>
      <c r="E172" s="31"/>
      <c r="F172" s="34"/>
      <c r="G172" s="39"/>
      <c r="H172" s="34"/>
      <c r="I172" s="44"/>
      <c r="J172" s="44"/>
      <c r="K172" s="44"/>
      <c r="L172" s="39"/>
      <c r="M172" s="52"/>
      <c r="N172" s="57" t="str">
        <f t="shared" si="7"/>
        <v/>
      </c>
    </row>
    <row r="173" spans="2:14" ht="15.75" customHeight="1">
      <c r="B173" s="12">
        <f t="shared" si="6"/>
        <v>126</v>
      </c>
      <c r="C173" s="17"/>
      <c r="D173" s="22"/>
      <c r="E173" s="33"/>
      <c r="F173" s="35"/>
      <c r="G173" s="40"/>
      <c r="H173" s="35"/>
      <c r="I173" s="45"/>
      <c r="J173" s="45"/>
      <c r="K173" s="45"/>
      <c r="L173" s="40"/>
      <c r="M173" s="52"/>
      <c r="N173" s="57" t="str">
        <f t="shared" si="7"/>
        <v/>
      </c>
    </row>
    <row r="174" spans="2:14" ht="15.75" customHeight="1">
      <c r="B174" s="12">
        <f t="shared" si="6"/>
        <v>127</v>
      </c>
      <c r="C174" s="16"/>
      <c r="D174" s="21"/>
      <c r="E174" s="32"/>
      <c r="F174" s="34"/>
      <c r="G174" s="39"/>
      <c r="H174" s="34"/>
      <c r="I174" s="44"/>
      <c r="J174" s="44"/>
      <c r="K174" s="44"/>
      <c r="L174" s="39"/>
      <c r="M174" s="52"/>
      <c r="N174" s="57" t="str">
        <f t="shared" si="7"/>
        <v/>
      </c>
    </row>
    <row r="175" spans="2:14" ht="15.75" customHeight="1">
      <c r="B175" s="12">
        <f t="shared" si="6"/>
        <v>128</v>
      </c>
      <c r="C175" s="16"/>
      <c r="D175" s="21"/>
      <c r="E175" s="32"/>
      <c r="F175" s="34"/>
      <c r="G175" s="39"/>
      <c r="H175" s="34"/>
      <c r="I175" s="44"/>
      <c r="J175" s="44"/>
      <c r="K175" s="44"/>
      <c r="L175" s="39"/>
      <c r="M175" s="52"/>
      <c r="N175" s="57" t="str">
        <f t="shared" si="7"/>
        <v/>
      </c>
    </row>
    <row r="176" spans="2:14" ht="15.75" customHeight="1">
      <c r="B176" s="12">
        <f t="shared" si="6"/>
        <v>129</v>
      </c>
      <c r="C176" s="15"/>
      <c r="D176" s="20"/>
      <c r="E176" s="31"/>
      <c r="F176" s="34"/>
      <c r="G176" s="39"/>
      <c r="H176" s="34"/>
      <c r="I176" s="44"/>
      <c r="J176" s="44"/>
      <c r="K176" s="44"/>
      <c r="L176" s="39"/>
      <c r="M176" s="52"/>
      <c r="N176" s="57" t="str">
        <f t="shared" si="7"/>
        <v/>
      </c>
    </row>
    <row r="177" spans="2:14" ht="15.75" customHeight="1">
      <c r="B177" s="12">
        <f t="shared" si="6"/>
        <v>130</v>
      </c>
      <c r="C177" s="16"/>
      <c r="D177" s="21"/>
      <c r="E177" s="32"/>
      <c r="F177" s="34"/>
      <c r="G177" s="39"/>
      <c r="H177" s="34"/>
      <c r="I177" s="44"/>
      <c r="J177" s="44"/>
      <c r="K177" s="44"/>
      <c r="L177" s="39"/>
      <c r="M177" s="52"/>
      <c r="N177" s="57" t="str">
        <f t="shared" si="7"/>
        <v/>
      </c>
    </row>
    <row r="178" spans="2:14" ht="15.75" customHeight="1">
      <c r="B178" s="12">
        <f t="shared" si="6"/>
        <v>131</v>
      </c>
      <c r="C178" s="15"/>
      <c r="D178" s="20"/>
      <c r="E178" s="31"/>
      <c r="F178" s="34"/>
      <c r="G178" s="39"/>
      <c r="H178" s="34"/>
      <c r="I178" s="44"/>
      <c r="J178" s="44"/>
      <c r="K178" s="44"/>
      <c r="L178" s="39"/>
      <c r="M178" s="52"/>
      <c r="N178" s="57" t="str">
        <f t="shared" si="7"/>
        <v/>
      </c>
    </row>
    <row r="179" spans="2:14" ht="15.75" customHeight="1">
      <c r="B179" s="12">
        <f t="shared" si="6"/>
        <v>132</v>
      </c>
      <c r="C179" s="15"/>
      <c r="D179" s="20"/>
      <c r="E179" s="31"/>
      <c r="F179" s="34"/>
      <c r="G179" s="39"/>
      <c r="H179" s="34"/>
      <c r="I179" s="44"/>
      <c r="J179" s="44"/>
      <c r="K179" s="44"/>
      <c r="L179" s="39"/>
      <c r="M179" s="52"/>
      <c r="N179" s="57" t="str">
        <f t="shared" si="7"/>
        <v/>
      </c>
    </row>
    <row r="180" spans="2:14" ht="15.75" customHeight="1">
      <c r="B180" s="12">
        <f t="shared" si="6"/>
        <v>133</v>
      </c>
      <c r="C180" s="15"/>
      <c r="D180" s="20"/>
      <c r="E180" s="31"/>
      <c r="F180" s="34"/>
      <c r="G180" s="39"/>
      <c r="H180" s="34"/>
      <c r="I180" s="44"/>
      <c r="J180" s="44"/>
      <c r="K180" s="44"/>
      <c r="L180" s="39"/>
      <c r="M180" s="52"/>
      <c r="N180" s="57" t="str">
        <f t="shared" si="7"/>
        <v/>
      </c>
    </row>
    <row r="181" spans="2:14" ht="15.75" customHeight="1">
      <c r="B181" s="12">
        <f t="shared" si="6"/>
        <v>134</v>
      </c>
      <c r="C181" s="17"/>
      <c r="D181" s="22"/>
      <c r="E181" s="33"/>
      <c r="F181" s="35"/>
      <c r="G181" s="40"/>
      <c r="H181" s="35"/>
      <c r="I181" s="45"/>
      <c r="J181" s="45"/>
      <c r="K181" s="45"/>
      <c r="L181" s="40"/>
      <c r="M181" s="52"/>
      <c r="N181" s="57" t="str">
        <f t="shared" si="7"/>
        <v/>
      </c>
    </row>
    <row r="182" spans="2:14" ht="15.75" customHeight="1">
      <c r="B182" s="12">
        <f t="shared" si="6"/>
        <v>135</v>
      </c>
      <c r="C182" s="15"/>
      <c r="D182" s="20"/>
      <c r="E182" s="31"/>
      <c r="F182" s="34"/>
      <c r="G182" s="39"/>
      <c r="H182" s="34"/>
      <c r="I182" s="44"/>
      <c r="J182" s="44"/>
      <c r="K182" s="44"/>
      <c r="L182" s="39"/>
      <c r="M182" s="52"/>
      <c r="N182" s="57" t="str">
        <f t="shared" si="7"/>
        <v/>
      </c>
    </row>
    <row r="183" spans="2:14" ht="15.75" customHeight="1">
      <c r="B183" s="12">
        <f t="shared" si="6"/>
        <v>136</v>
      </c>
      <c r="C183" s="15"/>
      <c r="D183" s="20"/>
      <c r="E183" s="31"/>
      <c r="F183" s="34"/>
      <c r="G183" s="39"/>
      <c r="H183" s="34"/>
      <c r="I183" s="44"/>
      <c r="J183" s="44"/>
      <c r="K183" s="44"/>
      <c r="L183" s="39"/>
      <c r="M183" s="52"/>
      <c r="N183" s="57" t="str">
        <f t="shared" si="7"/>
        <v/>
      </c>
    </row>
    <row r="184" spans="2:14" ht="15.75" customHeight="1">
      <c r="B184" s="12">
        <f t="shared" si="6"/>
        <v>137</v>
      </c>
      <c r="C184" s="15"/>
      <c r="D184" s="20"/>
      <c r="E184" s="31"/>
      <c r="F184" s="34"/>
      <c r="G184" s="39"/>
      <c r="H184" s="34"/>
      <c r="I184" s="44"/>
      <c r="J184" s="44"/>
      <c r="K184" s="44"/>
      <c r="L184" s="39"/>
      <c r="M184" s="52"/>
      <c r="N184" s="57" t="str">
        <f t="shared" si="7"/>
        <v/>
      </c>
    </row>
    <row r="185" spans="2:14" ht="15.75" customHeight="1">
      <c r="B185" s="12">
        <f t="shared" si="6"/>
        <v>138</v>
      </c>
      <c r="C185" s="15"/>
      <c r="D185" s="20"/>
      <c r="E185" s="31"/>
      <c r="F185" s="34"/>
      <c r="G185" s="39"/>
      <c r="H185" s="34"/>
      <c r="I185" s="44"/>
      <c r="J185" s="44"/>
      <c r="K185" s="44"/>
      <c r="L185" s="39"/>
      <c r="M185" s="52"/>
      <c r="N185" s="57" t="str">
        <f t="shared" si="7"/>
        <v/>
      </c>
    </row>
    <row r="186" spans="2:14" ht="15.75" customHeight="1">
      <c r="B186" s="12">
        <f t="shared" si="6"/>
        <v>139</v>
      </c>
      <c r="C186" s="15"/>
      <c r="D186" s="20"/>
      <c r="E186" s="31"/>
      <c r="F186" s="34"/>
      <c r="G186" s="39"/>
      <c r="H186" s="34"/>
      <c r="I186" s="44"/>
      <c r="J186" s="44"/>
      <c r="K186" s="44"/>
      <c r="L186" s="39"/>
      <c r="M186" s="52"/>
      <c r="N186" s="57" t="str">
        <f t="shared" si="7"/>
        <v/>
      </c>
    </row>
    <row r="187" spans="2:14" ht="15.75" customHeight="1">
      <c r="B187" s="12">
        <f t="shared" si="6"/>
        <v>140</v>
      </c>
      <c r="C187" s="15"/>
      <c r="D187" s="20"/>
      <c r="E187" s="31"/>
      <c r="F187" s="34"/>
      <c r="G187" s="39"/>
      <c r="H187" s="34"/>
      <c r="I187" s="44"/>
      <c r="J187" s="44"/>
      <c r="K187" s="44"/>
      <c r="L187" s="39"/>
      <c r="M187" s="52"/>
      <c r="N187" s="57" t="str">
        <f t="shared" si="7"/>
        <v/>
      </c>
    </row>
    <row r="188" spans="2:14" ht="15.75" customHeight="1">
      <c r="B188" s="12">
        <f t="shared" si="6"/>
        <v>141</v>
      </c>
      <c r="C188" s="15"/>
      <c r="D188" s="20"/>
      <c r="E188" s="31"/>
      <c r="F188" s="34"/>
      <c r="G188" s="39"/>
      <c r="H188" s="34"/>
      <c r="I188" s="44"/>
      <c r="J188" s="44"/>
      <c r="K188" s="44"/>
      <c r="L188" s="39"/>
      <c r="M188" s="52"/>
      <c r="N188" s="57" t="str">
        <f t="shared" si="7"/>
        <v/>
      </c>
    </row>
    <row r="189" spans="2:14" ht="15.75" customHeight="1">
      <c r="B189" s="12">
        <f t="shared" si="6"/>
        <v>142</v>
      </c>
      <c r="C189" s="15"/>
      <c r="D189" s="20"/>
      <c r="E189" s="31"/>
      <c r="F189" s="34"/>
      <c r="G189" s="39"/>
      <c r="H189" s="34"/>
      <c r="I189" s="44"/>
      <c r="J189" s="44"/>
      <c r="K189" s="44"/>
      <c r="L189" s="39"/>
      <c r="M189" s="52"/>
      <c r="N189" s="57" t="str">
        <f t="shared" si="7"/>
        <v/>
      </c>
    </row>
    <row r="190" spans="2:14" ht="15.75" customHeight="1">
      <c r="B190" s="12">
        <f t="shared" si="6"/>
        <v>143</v>
      </c>
      <c r="C190" s="15"/>
      <c r="D190" s="20"/>
      <c r="E190" s="31"/>
      <c r="F190" s="34"/>
      <c r="G190" s="39"/>
      <c r="H190" s="34"/>
      <c r="I190" s="44"/>
      <c r="J190" s="44"/>
      <c r="K190" s="44"/>
      <c r="L190" s="39"/>
      <c r="M190" s="52"/>
      <c r="N190" s="57" t="str">
        <f t="shared" si="7"/>
        <v/>
      </c>
    </row>
    <row r="191" spans="2:14" ht="15.75" customHeight="1">
      <c r="B191" s="12">
        <f t="shared" si="6"/>
        <v>144</v>
      </c>
      <c r="C191" s="15"/>
      <c r="D191" s="20"/>
      <c r="E191" s="31"/>
      <c r="F191" s="34"/>
      <c r="G191" s="39"/>
      <c r="H191" s="34"/>
      <c r="I191" s="44"/>
      <c r="J191" s="44"/>
      <c r="K191" s="44"/>
      <c r="L191" s="39"/>
      <c r="M191" s="52"/>
      <c r="N191" s="57" t="str">
        <f t="shared" si="7"/>
        <v/>
      </c>
    </row>
    <row r="192" spans="2:14" ht="15.75" customHeight="1">
      <c r="B192" s="12">
        <f t="shared" si="6"/>
        <v>145</v>
      </c>
      <c r="C192" s="15"/>
      <c r="D192" s="20"/>
      <c r="E192" s="31"/>
      <c r="F192" s="34"/>
      <c r="G192" s="39"/>
      <c r="H192" s="34"/>
      <c r="I192" s="44"/>
      <c r="J192" s="44"/>
      <c r="K192" s="44"/>
      <c r="L192" s="39"/>
      <c r="M192" s="52"/>
      <c r="N192" s="57" t="str">
        <f t="shared" si="7"/>
        <v/>
      </c>
    </row>
    <row r="193" spans="2:14" ht="15.75" customHeight="1">
      <c r="B193" s="12">
        <f t="shared" si="6"/>
        <v>146</v>
      </c>
      <c r="C193" s="15"/>
      <c r="D193" s="20"/>
      <c r="E193" s="31"/>
      <c r="F193" s="34"/>
      <c r="G193" s="39"/>
      <c r="H193" s="34"/>
      <c r="I193" s="44"/>
      <c r="J193" s="44"/>
      <c r="K193" s="44"/>
      <c r="L193" s="39"/>
      <c r="M193" s="52"/>
      <c r="N193" s="57" t="str">
        <f t="shared" si="7"/>
        <v/>
      </c>
    </row>
    <row r="194" spans="2:14" ht="15.75" customHeight="1">
      <c r="B194" s="12">
        <f t="shared" si="6"/>
        <v>147</v>
      </c>
      <c r="C194" s="15"/>
      <c r="D194" s="20"/>
      <c r="E194" s="31"/>
      <c r="F194" s="34"/>
      <c r="G194" s="39"/>
      <c r="H194" s="34"/>
      <c r="I194" s="44"/>
      <c r="J194" s="44"/>
      <c r="K194" s="44"/>
      <c r="L194" s="39"/>
      <c r="M194" s="52"/>
      <c r="N194" s="57" t="str">
        <f t="shared" si="7"/>
        <v/>
      </c>
    </row>
    <row r="195" spans="2:14" ht="15.75" customHeight="1">
      <c r="B195" s="12">
        <f t="shared" si="6"/>
        <v>148</v>
      </c>
      <c r="C195" s="15"/>
      <c r="D195" s="20"/>
      <c r="E195" s="31"/>
      <c r="F195" s="34"/>
      <c r="G195" s="39"/>
      <c r="H195" s="34"/>
      <c r="I195" s="44"/>
      <c r="J195" s="44"/>
      <c r="K195" s="44"/>
      <c r="L195" s="39"/>
      <c r="M195" s="52"/>
      <c r="N195" s="57" t="str">
        <f t="shared" si="7"/>
        <v/>
      </c>
    </row>
    <row r="196" spans="2:14" ht="15.75" customHeight="1">
      <c r="B196" s="12">
        <f t="shared" si="6"/>
        <v>149</v>
      </c>
      <c r="C196" s="15"/>
      <c r="D196" s="20"/>
      <c r="E196" s="31"/>
      <c r="F196" s="34"/>
      <c r="G196" s="39"/>
      <c r="H196" s="34"/>
      <c r="I196" s="44"/>
      <c r="J196" s="44"/>
      <c r="K196" s="44"/>
      <c r="L196" s="39"/>
      <c r="M196" s="52"/>
      <c r="N196" s="57" t="str">
        <f t="shared" si="7"/>
        <v/>
      </c>
    </row>
    <row r="197" spans="2:14" ht="15.75" customHeight="1">
      <c r="B197" s="12">
        <f t="shared" si="6"/>
        <v>150</v>
      </c>
      <c r="C197" s="15"/>
      <c r="D197" s="20"/>
      <c r="E197" s="31"/>
      <c r="F197" s="34"/>
      <c r="G197" s="39"/>
      <c r="H197" s="34"/>
      <c r="I197" s="44"/>
      <c r="J197" s="44"/>
      <c r="K197" s="44"/>
      <c r="L197" s="39"/>
      <c r="M197" s="52"/>
      <c r="N197" s="57" t="str">
        <f t="shared" si="7"/>
        <v/>
      </c>
    </row>
    <row r="198" spans="2:14" ht="15.75" customHeight="1">
      <c r="B198" s="12">
        <f t="shared" si="6"/>
        <v>151</v>
      </c>
      <c r="C198" s="15"/>
      <c r="D198" s="20"/>
      <c r="E198" s="31"/>
      <c r="F198" s="34"/>
      <c r="G198" s="39"/>
      <c r="H198" s="34"/>
      <c r="I198" s="44"/>
      <c r="J198" s="44"/>
      <c r="K198" s="44"/>
      <c r="L198" s="39"/>
      <c r="M198" s="52"/>
      <c r="N198" s="57" t="str">
        <f t="shared" si="7"/>
        <v/>
      </c>
    </row>
    <row r="199" spans="2:14" ht="15.75" customHeight="1">
      <c r="B199" s="12">
        <f t="shared" si="6"/>
        <v>152</v>
      </c>
      <c r="C199" s="15"/>
      <c r="D199" s="20"/>
      <c r="E199" s="31"/>
      <c r="F199" s="34"/>
      <c r="G199" s="39"/>
      <c r="H199" s="34"/>
      <c r="I199" s="44"/>
      <c r="J199" s="44"/>
      <c r="K199" s="44"/>
      <c r="L199" s="39"/>
      <c r="M199" s="52"/>
      <c r="N199" s="57" t="str">
        <f t="shared" si="7"/>
        <v/>
      </c>
    </row>
    <row r="200" spans="2:14" ht="15.75" customHeight="1">
      <c r="B200" s="12">
        <f t="shared" si="6"/>
        <v>153</v>
      </c>
      <c r="C200" s="15"/>
      <c r="D200" s="20"/>
      <c r="E200" s="31"/>
      <c r="F200" s="34"/>
      <c r="G200" s="39"/>
      <c r="H200" s="34"/>
      <c r="I200" s="44"/>
      <c r="J200" s="44"/>
      <c r="K200" s="44"/>
      <c r="L200" s="39"/>
      <c r="M200" s="52"/>
      <c r="N200" s="57" t="str">
        <f t="shared" si="7"/>
        <v/>
      </c>
    </row>
    <row r="201" spans="2:14" ht="15.75" customHeight="1">
      <c r="B201" s="12">
        <f t="shared" si="6"/>
        <v>154</v>
      </c>
      <c r="C201" s="15"/>
      <c r="D201" s="20"/>
      <c r="E201" s="31"/>
      <c r="F201" s="34"/>
      <c r="G201" s="39"/>
      <c r="H201" s="34"/>
      <c r="I201" s="44"/>
      <c r="J201" s="44"/>
      <c r="K201" s="44"/>
      <c r="L201" s="39"/>
      <c r="M201" s="52"/>
      <c r="N201" s="57" t="str">
        <f t="shared" si="7"/>
        <v/>
      </c>
    </row>
    <row r="202" spans="2:14" ht="15.75" customHeight="1">
      <c r="B202" s="12">
        <f t="shared" si="6"/>
        <v>155</v>
      </c>
      <c r="C202" s="15"/>
      <c r="D202" s="20"/>
      <c r="E202" s="31"/>
      <c r="F202" s="34"/>
      <c r="G202" s="39"/>
      <c r="H202" s="34"/>
      <c r="I202" s="44"/>
      <c r="J202" s="44"/>
      <c r="K202" s="44"/>
      <c r="L202" s="39"/>
      <c r="M202" s="52"/>
      <c r="N202" s="57" t="str">
        <f t="shared" si="7"/>
        <v/>
      </c>
    </row>
    <row r="203" spans="2:14" ht="15.75" customHeight="1">
      <c r="B203" s="12">
        <f t="shared" si="6"/>
        <v>156</v>
      </c>
      <c r="C203" s="15"/>
      <c r="D203" s="20"/>
      <c r="E203" s="31"/>
      <c r="F203" s="34"/>
      <c r="G203" s="39"/>
      <c r="H203" s="34"/>
      <c r="I203" s="44"/>
      <c r="J203" s="44"/>
      <c r="K203" s="44"/>
      <c r="L203" s="39"/>
      <c r="M203" s="52"/>
      <c r="N203" s="57" t="str">
        <f t="shared" si="7"/>
        <v/>
      </c>
    </row>
    <row r="204" spans="2:14" ht="15.75" customHeight="1">
      <c r="B204" s="12">
        <f t="shared" si="6"/>
        <v>157</v>
      </c>
      <c r="C204" s="15"/>
      <c r="D204" s="20"/>
      <c r="E204" s="31"/>
      <c r="F204" s="34"/>
      <c r="G204" s="39"/>
      <c r="H204" s="34"/>
      <c r="I204" s="44"/>
      <c r="J204" s="44"/>
      <c r="K204" s="44"/>
      <c r="L204" s="39"/>
      <c r="M204" s="52"/>
      <c r="N204" s="57" t="str">
        <f t="shared" si="7"/>
        <v/>
      </c>
    </row>
    <row r="205" spans="2:14" ht="15.75" customHeight="1">
      <c r="B205" s="12">
        <f t="shared" si="6"/>
        <v>158</v>
      </c>
      <c r="C205" s="15"/>
      <c r="D205" s="20"/>
      <c r="E205" s="31"/>
      <c r="F205" s="34"/>
      <c r="G205" s="39"/>
      <c r="H205" s="34"/>
      <c r="I205" s="44"/>
      <c r="J205" s="44"/>
      <c r="K205" s="44"/>
      <c r="L205" s="39"/>
      <c r="M205" s="52"/>
      <c r="N205" s="57" t="str">
        <f t="shared" si="7"/>
        <v/>
      </c>
    </row>
    <row r="206" spans="2:14" ht="15.75" customHeight="1">
      <c r="B206" s="12">
        <f t="shared" si="6"/>
        <v>159</v>
      </c>
      <c r="C206" s="15"/>
      <c r="D206" s="20"/>
      <c r="E206" s="31"/>
      <c r="F206" s="34"/>
      <c r="G206" s="39"/>
      <c r="H206" s="34"/>
      <c r="I206" s="44"/>
      <c r="J206" s="44"/>
      <c r="K206" s="44"/>
      <c r="L206" s="39"/>
      <c r="M206" s="52"/>
      <c r="N206" s="57" t="str">
        <f t="shared" si="7"/>
        <v/>
      </c>
    </row>
    <row r="207" spans="2:14" ht="15.75" customHeight="1">
      <c r="B207" s="12">
        <f t="shared" si="6"/>
        <v>160</v>
      </c>
      <c r="C207" s="15"/>
      <c r="D207" s="20"/>
      <c r="E207" s="31"/>
      <c r="F207" s="34"/>
      <c r="G207" s="39"/>
      <c r="H207" s="34"/>
      <c r="I207" s="44"/>
      <c r="J207" s="44"/>
      <c r="K207" s="44"/>
      <c r="L207" s="39"/>
      <c r="M207" s="52"/>
      <c r="N207" s="57" t="str">
        <f t="shared" si="7"/>
        <v/>
      </c>
    </row>
    <row r="208" spans="2:14" ht="15.75" customHeight="1">
      <c r="B208" s="13" t="s">
        <v>110</v>
      </c>
      <c r="C208" s="18"/>
      <c r="D208" s="18"/>
      <c r="E208" s="18"/>
      <c r="F208" s="18"/>
      <c r="G208" s="18"/>
      <c r="H208" s="18"/>
      <c r="I208" s="18"/>
      <c r="J208" s="18"/>
      <c r="K208" s="18"/>
      <c r="L208" s="50"/>
      <c r="M208" s="53">
        <f>SUM(M168:M207)</f>
        <v>0</v>
      </c>
      <c r="N208" s="58"/>
    </row>
    <row r="210" spans="13:14" ht="16.5" customHeight="1">
      <c r="M210" s="54">
        <f>M52+M104+M156+M208</f>
        <v>0</v>
      </c>
      <c r="N210" s="1" t="s">
        <v>117</v>
      </c>
    </row>
  </sheetData>
  <sheetProtection password="C7A8" sheet="1" objects="1" scenarios="1" formatCells="0" selectLockedCells="1"/>
  <mergeCells count="383">
    <mergeCell ref="B1:N1"/>
    <mergeCell ref="J3:N3"/>
    <mergeCell ref="F11:G11"/>
    <mergeCell ref="H11:L11"/>
    <mergeCell ref="F12:G12"/>
    <mergeCell ref="H12:L12"/>
    <mergeCell ref="F13:G13"/>
    <mergeCell ref="H13:L13"/>
    <mergeCell ref="F14:G14"/>
    <mergeCell ref="H14:L14"/>
    <mergeCell ref="F15:G15"/>
    <mergeCell ref="H15:L15"/>
    <mergeCell ref="F16:G16"/>
    <mergeCell ref="H16:L16"/>
    <mergeCell ref="F17:G17"/>
    <mergeCell ref="H17:L17"/>
    <mergeCell ref="F18:G18"/>
    <mergeCell ref="H18:L18"/>
    <mergeCell ref="F19:G19"/>
    <mergeCell ref="H19:L19"/>
    <mergeCell ref="F20:G20"/>
    <mergeCell ref="H20:L20"/>
    <mergeCell ref="F21:G21"/>
    <mergeCell ref="H21:L21"/>
    <mergeCell ref="F22:G22"/>
    <mergeCell ref="H22:L22"/>
    <mergeCell ref="F23:G23"/>
    <mergeCell ref="H23:L23"/>
    <mergeCell ref="F24:G24"/>
    <mergeCell ref="H24:L24"/>
    <mergeCell ref="F25:G25"/>
    <mergeCell ref="H25:L25"/>
    <mergeCell ref="F26:G26"/>
    <mergeCell ref="H26:L26"/>
    <mergeCell ref="F27:G27"/>
    <mergeCell ref="H27:L27"/>
    <mergeCell ref="F28:G28"/>
    <mergeCell ref="H28:L28"/>
    <mergeCell ref="F29:G29"/>
    <mergeCell ref="H29:L29"/>
    <mergeCell ref="F30:G30"/>
    <mergeCell ref="H30:L30"/>
    <mergeCell ref="F31:G31"/>
    <mergeCell ref="H31:L31"/>
    <mergeCell ref="F32:G32"/>
    <mergeCell ref="H32:L32"/>
    <mergeCell ref="F33:G33"/>
    <mergeCell ref="H33:L33"/>
    <mergeCell ref="F34:G34"/>
    <mergeCell ref="H34:L34"/>
    <mergeCell ref="F35:G35"/>
    <mergeCell ref="H35:L35"/>
    <mergeCell ref="F36:G36"/>
    <mergeCell ref="H36:L36"/>
    <mergeCell ref="F37:G37"/>
    <mergeCell ref="H37:L37"/>
    <mergeCell ref="F38:G38"/>
    <mergeCell ref="H38:L38"/>
    <mergeCell ref="F39:G39"/>
    <mergeCell ref="H39:L39"/>
    <mergeCell ref="F40:G40"/>
    <mergeCell ref="H40:L40"/>
    <mergeCell ref="F41:G41"/>
    <mergeCell ref="H41:L41"/>
    <mergeCell ref="F42:G42"/>
    <mergeCell ref="H42:L42"/>
    <mergeCell ref="F43:G43"/>
    <mergeCell ref="H43:L43"/>
    <mergeCell ref="F44:G44"/>
    <mergeCell ref="H44:L44"/>
    <mergeCell ref="F45:G45"/>
    <mergeCell ref="H45:L45"/>
    <mergeCell ref="F46:G46"/>
    <mergeCell ref="H46:L46"/>
    <mergeCell ref="F47:G47"/>
    <mergeCell ref="H47:L47"/>
    <mergeCell ref="F48:G48"/>
    <mergeCell ref="H48:L48"/>
    <mergeCell ref="F49:G49"/>
    <mergeCell ref="H49:L49"/>
    <mergeCell ref="F50:G50"/>
    <mergeCell ref="H50:L50"/>
    <mergeCell ref="F51:G51"/>
    <mergeCell ref="H51:L51"/>
    <mergeCell ref="B52:L52"/>
    <mergeCell ref="B53:N53"/>
    <mergeCell ref="J55:N55"/>
    <mergeCell ref="F63:G63"/>
    <mergeCell ref="H63:L63"/>
    <mergeCell ref="F64:G64"/>
    <mergeCell ref="H64:L64"/>
    <mergeCell ref="F65:G65"/>
    <mergeCell ref="H65:L65"/>
    <mergeCell ref="F66:G66"/>
    <mergeCell ref="H66:L66"/>
    <mergeCell ref="F67:G67"/>
    <mergeCell ref="H67:L67"/>
    <mergeCell ref="F68:G68"/>
    <mergeCell ref="H68:L68"/>
    <mergeCell ref="F69:G69"/>
    <mergeCell ref="H69:L69"/>
    <mergeCell ref="F70:G70"/>
    <mergeCell ref="H70:L70"/>
    <mergeCell ref="F71:G71"/>
    <mergeCell ref="H71:L71"/>
    <mergeCell ref="F72:G72"/>
    <mergeCell ref="H72:L72"/>
    <mergeCell ref="F73:G73"/>
    <mergeCell ref="H73:L73"/>
    <mergeCell ref="F74:G74"/>
    <mergeCell ref="H74:L74"/>
    <mergeCell ref="F75:G75"/>
    <mergeCell ref="H75:L75"/>
    <mergeCell ref="F76:G76"/>
    <mergeCell ref="H76:L76"/>
    <mergeCell ref="F77:G77"/>
    <mergeCell ref="H77:L77"/>
    <mergeCell ref="F78:G78"/>
    <mergeCell ref="H78:L78"/>
    <mergeCell ref="F79:G79"/>
    <mergeCell ref="H79:L79"/>
    <mergeCell ref="F80:G80"/>
    <mergeCell ref="H80:L80"/>
    <mergeCell ref="F81:G81"/>
    <mergeCell ref="H81:L81"/>
    <mergeCell ref="F82:G82"/>
    <mergeCell ref="H82:L82"/>
    <mergeCell ref="F83:G83"/>
    <mergeCell ref="H83:L83"/>
    <mergeCell ref="F84:G84"/>
    <mergeCell ref="H84:L84"/>
    <mergeCell ref="F85:G85"/>
    <mergeCell ref="H85:L85"/>
    <mergeCell ref="F86:G86"/>
    <mergeCell ref="H86:L86"/>
    <mergeCell ref="F87:G87"/>
    <mergeCell ref="H87:L87"/>
    <mergeCell ref="F88:G88"/>
    <mergeCell ref="H88:L88"/>
    <mergeCell ref="F89:G89"/>
    <mergeCell ref="H89:L89"/>
    <mergeCell ref="F90:G90"/>
    <mergeCell ref="H90:L90"/>
    <mergeCell ref="F91:G91"/>
    <mergeCell ref="H91:L91"/>
    <mergeCell ref="F92:G92"/>
    <mergeCell ref="H92:L92"/>
    <mergeCell ref="F93:G93"/>
    <mergeCell ref="H93:L93"/>
    <mergeCell ref="F94:G94"/>
    <mergeCell ref="H94:L94"/>
    <mergeCell ref="F95:G95"/>
    <mergeCell ref="H95:L95"/>
    <mergeCell ref="F96:G96"/>
    <mergeCell ref="H96:L96"/>
    <mergeCell ref="F97:G97"/>
    <mergeCell ref="H97:L97"/>
    <mergeCell ref="F98:G98"/>
    <mergeCell ref="H98:L98"/>
    <mergeCell ref="F99:G99"/>
    <mergeCell ref="H99:L99"/>
    <mergeCell ref="F100:G100"/>
    <mergeCell ref="H100:L100"/>
    <mergeCell ref="F101:G101"/>
    <mergeCell ref="H101:L101"/>
    <mergeCell ref="F102:G102"/>
    <mergeCell ref="H102:L102"/>
    <mergeCell ref="F103:G103"/>
    <mergeCell ref="H103:L103"/>
    <mergeCell ref="B104:L104"/>
    <mergeCell ref="B105:N105"/>
    <mergeCell ref="J107:N107"/>
    <mergeCell ref="F115:G115"/>
    <mergeCell ref="H115:L115"/>
    <mergeCell ref="F116:G116"/>
    <mergeCell ref="H116:L116"/>
    <mergeCell ref="F117:G117"/>
    <mergeCell ref="H117:L117"/>
    <mergeCell ref="F118:G118"/>
    <mergeCell ref="H118:L118"/>
    <mergeCell ref="F119:G119"/>
    <mergeCell ref="H119:L119"/>
    <mergeCell ref="F120:G120"/>
    <mergeCell ref="H120:L120"/>
    <mergeCell ref="F121:G121"/>
    <mergeCell ref="H121:L121"/>
    <mergeCell ref="F122:G122"/>
    <mergeCell ref="H122:L122"/>
    <mergeCell ref="F123:G123"/>
    <mergeCell ref="H123:L123"/>
    <mergeCell ref="F124:G124"/>
    <mergeCell ref="H124:L124"/>
    <mergeCell ref="F125:G125"/>
    <mergeCell ref="H125:L125"/>
    <mergeCell ref="F126:G126"/>
    <mergeCell ref="H126:L126"/>
    <mergeCell ref="F127:G127"/>
    <mergeCell ref="H127:L127"/>
    <mergeCell ref="F128:G128"/>
    <mergeCell ref="H128:L128"/>
    <mergeCell ref="F129:G129"/>
    <mergeCell ref="H129:L129"/>
    <mergeCell ref="F130:G130"/>
    <mergeCell ref="H130:L130"/>
    <mergeCell ref="F131:G131"/>
    <mergeCell ref="H131:L131"/>
    <mergeCell ref="F132:G132"/>
    <mergeCell ref="H132:L132"/>
    <mergeCell ref="F133:G133"/>
    <mergeCell ref="H133:L133"/>
    <mergeCell ref="F134:G134"/>
    <mergeCell ref="H134:L134"/>
    <mergeCell ref="F135:G135"/>
    <mergeCell ref="H135:L135"/>
    <mergeCell ref="F136:G136"/>
    <mergeCell ref="H136:L136"/>
    <mergeCell ref="F137:G137"/>
    <mergeCell ref="H137:L137"/>
    <mergeCell ref="F138:G138"/>
    <mergeCell ref="H138:L138"/>
    <mergeCell ref="F139:G139"/>
    <mergeCell ref="H139:L139"/>
    <mergeCell ref="F140:G140"/>
    <mergeCell ref="H140:L140"/>
    <mergeCell ref="F141:G141"/>
    <mergeCell ref="H141:L141"/>
    <mergeCell ref="F142:G142"/>
    <mergeCell ref="H142:L142"/>
    <mergeCell ref="F143:G143"/>
    <mergeCell ref="H143:L143"/>
    <mergeCell ref="F144:G144"/>
    <mergeCell ref="H144:L144"/>
    <mergeCell ref="F145:G145"/>
    <mergeCell ref="H145:L145"/>
    <mergeCell ref="F146:G146"/>
    <mergeCell ref="H146:L146"/>
    <mergeCell ref="F147:G147"/>
    <mergeCell ref="H147:L147"/>
    <mergeCell ref="F148:G148"/>
    <mergeCell ref="H148:L148"/>
    <mergeCell ref="F149:G149"/>
    <mergeCell ref="H149:L149"/>
    <mergeCell ref="F150:G150"/>
    <mergeCell ref="H150:L150"/>
    <mergeCell ref="F151:G151"/>
    <mergeCell ref="H151:L151"/>
    <mergeCell ref="F152:G152"/>
    <mergeCell ref="H152:L152"/>
    <mergeCell ref="F153:G153"/>
    <mergeCell ref="H153:L153"/>
    <mergeCell ref="F154:G154"/>
    <mergeCell ref="H154:L154"/>
    <mergeCell ref="F155:G155"/>
    <mergeCell ref="H155:L155"/>
    <mergeCell ref="B156:L156"/>
    <mergeCell ref="B157:N157"/>
    <mergeCell ref="J159:N159"/>
    <mergeCell ref="F167:G167"/>
    <mergeCell ref="H167:L167"/>
    <mergeCell ref="F168:G168"/>
    <mergeCell ref="H168:L168"/>
    <mergeCell ref="F169:G169"/>
    <mergeCell ref="H169:L169"/>
    <mergeCell ref="F170:G170"/>
    <mergeCell ref="H170:L170"/>
    <mergeCell ref="F171:G171"/>
    <mergeCell ref="H171:L171"/>
    <mergeCell ref="F172:G172"/>
    <mergeCell ref="H172:L172"/>
    <mergeCell ref="F173:G173"/>
    <mergeCell ref="H173:L173"/>
    <mergeCell ref="F174:G174"/>
    <mergeCell ref="H174:L174"/>
    <mergeCell ref="F175:G175"/>
    <mergeCell ref="H175:L175"/>
    <mergeCell ref="F176:G176"/>
    <mergeCell ref="H176:L176"/>
    <mergeCell ref="F177:G177"/>
    <mergeCell ref="H177:L177"/>
    <mergeCell ref="F178:G178"/>
    <mergeCell ref="H178:L178"/>
    <mergeCell ref="F179:G179"/>
    <mergeCell ref="H179:L179"/>
    <mergeCell ref="F180:G180"/>
    <mergeCell ref="H180:L180"/>
    <mergeCell ref="F181:G181"/>
    <mergeCell ref="H181:L181"/>
    <mergeCell ref="F182:G182"/>
    <mergeCell ref="H182:L182"/>
    <mergeCell ref="F183:G183"/>
    <mergeCell ref="H183:L183"/>
    <mergeCell ref="F184:G184"/>
    <mergeCell ref="H184:L184"/>
    <mergeCell ref="F185:G185"/>
    <mergeCell ref="H185:L185"/>
    <mergeCell ref="F186:G186"/>
    <mergeCell ref="H186:L186"/>
    <mergeCell ref="F187:G187"/>
    <mergeCell ref="H187:L187"/>
    <mergeCell ref="F188:G188"/>
    <mergeCell ref="H188:L188"/>
    <mergeCell ref="F189:G189"/>
    <mergeCell ref="H189:L189"/>
    <mergeCell ref="F190:G190"/>
    <mergeCell ref="H190:L190"/>
    <mergeCell ref="F191:G191"/>
    <mergeCell ref="H191:L191"/>
    <mergeCell ref="F192:G192"/>
    <mergeCell ref="H192:L192"/>
    <mergeCell ref="F193:G193"/>
    <mergeCell ref="H193:L193"/>
    <mergeCell ref="F194:G194"/>
    <mergeCell ref="H194:L194"/>
    <mergeCell ref="F195:G195"/>
    <mergeCell ref="H195:L195"/>
    <mergeCell ref="F196:G196"/>
    <mergeCell ref="H196:L196"/>
    <mergeCell ref="F197:G197"/>
    <mergeCell ref="H197:L197"/>
    <mergeCell ref="F198:G198"/>
    <mergeCell ref="H198:L198"/>
    <mergeCell ref="F199:G199"/>
    <mergeCell ref="H199:L199"/>
    <mergeCell ref="F200:G200"/>
    <mergeCell ref="H200:L200"/>
    <mergeCell ref="F201:G201"/>
    <mergeCell ref="H201:L201"/>
    <mergeCell ref="F202:G202"/>
    <mergeCell ref="H202:L202"/>
    <mergeCell ref="F203:G203"/>
    <mergeCell ref="H203:L203"/>
    <mergeCell ref="F204:G204"/>
    <mergeCell ref="H204:L204"/>
    <mergeCell ref="F205:G205"/>
    <mergeCell ref="H205:L205"/>
    <mergeCell ref="F206:G206"/>
    <mergeCell ref="H206:L206"/>
    <mergeCell ref="F207:G207"/>
    <mergeCell ref="H207:L207"/>
    <mergeCell ref="B208:L208"/>
    <mergeCell ref="A2:A3"/>
    <mergeCell ref="B2:D3"/>
    <mergeCell ref="E2:H3"/>
    <mergeCell ref="A4:A5"/>
    <mergeCell ref="B4:D5"/>
    <mergeCell ref="E4:H5"/>
    <mergeCell ref="A6:A7"/>
    <mergeCell ref="B6:D7"/>
    <mergeCell ref="E6:F7"/>
    <mergeCell ref="G6:H7"/>
    <mergeCell ref="B8:D9"/>
    <mergeCell ref="E8:F9"/>
    <mergeCell ref="G8:H9"/>
    <mergeCell ref="B54:D55"/>
    <mergeCell ref="E54:H55"/>
    <mergeCell ref="B56:D57"/>
    <mergeCell ref="E56:H57"/>
    <mergeCell ref="B58:D59"/>
    <mergeCell ref="E58:F59"/>
    <mergeCell ref="G58:H59"/>
    <mergeCell ref="B60:D61"/>
    <mergeCell ref="E60:F61"/>
    <mergeCell ref="G60:H61"/>
    <mergeCell ref="B106:D107"/>
    <mergeCell ref="E106:H107"/>
    <mergeCell ref="B108:D109"/>
    <mergeCell ref="E108:H109"/>
    <mergeCell ref="B110:D111"/>
    <mergeCell ref="E110:F111"/>
    <mergeCell ref="G110:H111"/>
    <mergeCell ref="B112:D113"/>
    <mergeCell ref="E112:F113"/>
    <mergeCell ref="G112:H113"/>
    <mergeCell ref="B158:D159"/>
    <mergeCell ref="E158:H159"/>
    <mergeCell ref="B160:D161"/>
    <mergeCell ref="E160:H161"/>
    <mergeCell ref="B162:D163"/>
    <mergeCell ref="E162:F163"/>
    <mergeCell ref="G162:H163"/>
    <mergeCell ref="B164:D165"/>
    <mergeCell ref="E164:F165"/>
    <mergeCell ref="G164:H165"/>
  </mergeCells>
  <phoneticPr fontId="2"/>
  <dataValidations count="2">
    <dataValidation allowBlank="1" showDropDown="1" showInputMessage="1" showErrorMessage="1" sqref="E2:H3 E6:F7"/>
    <dataValidation type="list" allowBlank="1" showDropDown="0" showInputMessage="1" showErrorMessage="1" sqref="G6:H7">
      <formula1>"通信運搬費,手数料,保険料"</formula1>
    </dataValidation>
  </dataValidations>
  <printOptions horizontalCentered="1"/>
  <pageMargins left="0.59055118110236227" right="0.59055118110236227" top="0.59055118110236227" bottom="0.59055118110236227" header="0.31496062992125984" footer="0.39370078740157483"/>
  <pageSetup paperSize="9" fitToWidth="1" fitToHeight="1" orientation="portrait" usePrinterDefaults="1" r:id="rId1"/>
  <headerFooter>
    <oddHeader>&amp;R&amp;12〔事務様式２〕</oddHeader>
  </headerFooter>
  <colBreaks count="1" manualBreakCount="1">
    <brk id="14" max="1048575" man="1"/>
  </colBreaks>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15</vt:i4>
      </vt:variant>
    </vt:vector>
  </HeadingPairs>
  <TitlesOfParts>
    <vt:vector size="15" baseType="lpstr">
      <vt:lpstr>出納簿（報償費）</vt:lpstr>
      <vt:lpstr xml:space="preserve">出納簿（旅費） </vt:lpstr>
      <vt:lpstr>出納簿（需用費）</vt:lpstr>
      <vt:lpstr>出納簿（需用費2）</vt:lpstr>
      <vt:lpstr>出納簿（需用費3）</vt:lpstr>
      <vt:lpstr>出納簿（需用費4）</vt:lpstr>
      <vt:lpstr>出納簿（需用費5）</vt:lpstr>
      <vt:lpstr>出納簿（役務費）</vt:lpstr>
      <vt:lpstr>出納簿（役務費2）</vt:lpstr>
      <vt:lpstr>出納簿（役務費3）</vt:lpstr>
      <vt:lpstr>出納簿（使用料及び賃借料)</vt:lpstr>
      <vt:lpstr>出納簿（備品購入費)</vt:lpstr>
      <vt:lpstr>出納簿（予備１)</vt:lpstr>
      <vt:lpstr>出納簿（予備2)</vt:lpstr>
      <vt:lpstr>活動の活動実績明細書と収支決算書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J12009</dc:creator>
  <cp:lastModifiedBy>J22169</cp:lastModifiedBy>
  <cp:lastPrinted>2017-03-14T07:57:24Z</cp:lastPrinted>
  <dcterms:created xsi:type="dcterms:W3CDTF">2016-02-18T04:02:46Z</dcterms:created>
  <dcterms:modified xsi:type="dcterms:W3CDTF">2026-01-26T04:18:24Z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3.0.2.0</vt:lpwstr>
      <vt:lpwstr>3.1.10.0</vt:lpwstr>
      <vt:lpwstr>3.1.3.0</vt:lpwstr>
      <vt:lpwstr>3.1.5.0</vt:lpwstr>
      <vt:lpwstr>3.1.7.0</vt:lpwstr>
      <vt:lpwstr>3.1.9.0</vt:lpwstr>
      <vt:lpwstr>5.0.6.0</vt:lpwstr>
    </vt:vector>
  </property>
  <property fmtid="{DCFEDD21-7773-49B2-8022-6FC58DB5260B}" pid="3" name="LastSavedVersion">
    <vt:lpwstr>5.0.6.0</vt:lpwstr>
  </property>
  <property fmtid="{DCFEDD21-7773-49B2-8022-6FC58DB5260B}" pid="4" name="LastSavedDate">
    <vt:filetime>2026-01-26T04:18:24Z</vt:filetime>
  </property>
</Properties>
</file>