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workbookProtection workbookPassword="C7A8" lockStructure="1"/>
  <bookViews>
    <workbookView xWindow="-108" yWindow="-108" windowWidth="23256" windowHeight="12456" tabRatio="976" firstSheet="2" activeTab="8"/>
  </bookViews>
  <sheets>
    <sheet name="活動①活動計画書と収支予算書" sheetId="30" r:id="rId1"/>
    <sheet name="活動②活動計画書と収支予算書" sheetId="25" r:id="rId2"/>
    <sheet name="活動③活動計画書と収支予算書" sheetId="31" r:id="rId3"/>
    <sheet name="活動④活動計画書と収支予算書" sheetId="32" r:id="rId4"/>
    <sheet name="活動⑤活動計画書と収支予算書" sheetId="33" r:id="rId5"/>
    <sheet name="活動⑥活動計画書と収支予算書" sheetId="34" r:id="rId6"/>
    <sheet name="交付申請書" sheetId="1" r:id="rId7"/>
    <sheet name="請求書" sheetId="24" r:id="rId8"/>
    <sheet name="チェックリスト" sheetId="3" r:id="rId9"/>
  </sheets>
  <definedNames>
    <definedName name="_xlnm.Print_Area" localSheetId="6">交付申請書!$A$1:$AK$31</definedName>
    <definedName name="_xlnm.Print_Area" localSheetId="7">請求書!$A$1:$AJ$28</definedName>
    <definedName name="_xlnm.Print_Area" localSheetId="1">'活動②活動計画書と収支予算書'!$A$1:$AJ$166</definedName>
    <definedName name="_xlnm.Print_Area" localSheetId="0">'活動①活動計画書と収支予算書'!$A$1:$AJ$166</definedName>
    <definedName name="_xlnm.Print_Area" localSheetId="2">'活動③活動計画書と収支予算書'!$A$1:$AJ$166</definedName>
    <definedName name="_xlnm.Print_Area" localSheetId="3">'活動④活動計画書と収支予算書'!$A$1:$AJ$166</definedName>
    <definedName name="_xlnm.Print_Area" localSheetId="4">'活動⑤活動計画書と収支予算書'!$A$1:$AJ$166</definedName>
    <definedName name="_xlnm.Print_Area" localSheetId="5">'活動⑥活動計画書と収支予算書'!$A$1:$AJ$166</definedName>
    <definedName name="_xlnm.Print_Area" localSheetId="8">チェックリスト!$A$1:$K$47</definedName>
    <definedName name="_xlnm.Print_Titles" localSheetId="8">チェックリスト!$2:$2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J18002</author>
    <author>Administrator</author>
  </authors>
  <commentList>
    <comment ref="B151" authorId="0">
      <text>
        <r>
          <rPr>
            <sz val="11"/>
            <color theme="1"/>
            <rFont val="ＭＳ Ｐゴシック"/>
          </rPr>
          <t>←B68列へ入力した費目が自動的に反映されます。</t>
        </r>
      </text>
    </comment>
    <comment ref="B158" authorId="0">
      <text>
        <r>
          <rPr>
            <sz val="11"/>
            <color theme="1"/>
            <rFont val="ＭＳ Ｐゴシック"/>
          </rPr>
          <t>←B69列へ入力した費目が自動的に反映されます。</t>
        </r>
      </text>
    </comment>
    <comment ref="K71" authorId="1">
      <text>
        <r>
          <rPr>
            <sz val="11"/>
            <color theme="1"/>
            <rFont val="ＭＳ Ｐゴシック"/>
          </rPr>
          <t>支出の部の計は収入の部の計と同じになります。</t>
        </r>
      </text>
    </comment>
    <comment ref="C33" authorId="1">
      <text>
        <r>
          <rPr>
            <b/>
            <sz val="11"/>
            <color theme="1"/>
            <rFont val="ＭＳ Ｐゴシック"/>
          </rPr>
          <t>※広報活動の場合次の項目の入力が必須です。
 (記載例）
　　①発行回数：９回
      （記入可能なら，発行時期も）
　　②内容：(1)予算・活動計画報告：１回
　　　　　　　(2)活動報告：７回
　　　　　　　(3)決算報告：１回
　　③配布方法：回覧・各世帯に配布など
　　④HPに載せているか？
　　⑤その他の広報活動（イベントチラシ配布など）</t>
        </r>
      </text>
    </comment>
    <comment ref="K53" authorId="1">
      <text>
        <r>
          <rPr>
            <sz val="11"/>
            <color theme="1"/>
            <rFont val="ＭＳ Ｐゴシック"/>
          </rPr>
          <t>【支出の部】計(K71)-【収入の部】市交付金 前年度からの繰越分(K54)-【収入の部】その他収入(K55)が自動で入力されます。</t>
        </r>
      </text>
    </comment>
    <comment ref="B69" authorId="1">
      <text>
        <r>
          <rPr>
            <sz val="11"/>
            <color theme="1"/>
            <rFont val="ＭＳ Ｐゴシック"/>
          </rPr>
          <t>記入してある費目以外で支出があるときは，ここに費目を入力してください。</t>
        </r>
      </text>
    </comment>
    <comment ref="B70" authorId="1">
      <text>
        <r>
          <rPr>
            <sz val="11"/>
            <color theme="1"/>
            <rFont val="ＭＳ Ｐゴシック"/>
          </rPr>
          <t>記入してある費目以外で支出があるときは，ここに費目を入力してください。</t>
        </r>
      </text>
    </comment>
    <comment ref="P94" authorId="1">
      <text>
        <r>
          <rPr>
            <sz val="11"/>
            <color theme="1"/>
            <rFont val="ＭＳ Ｐゴシック"/>
          </rPr>
          <t>需用費は消耗品費，食料費，燃料代，印刷製本費，光熱水費等になります。</t>
        </r>
      </text>
    </comment>
    <comment ref="P126" authorId="1">
      <text>
        <r>
          <rPr>
            <sz val="11"/>
            <color theme="1"/>
            <rFont val="ＭＳ Ｐゴシック"/>
          </rPr>
          <t>役務費は手数料，保険料，通信運搬費等になります。</t>
        </r>
      </text>
    </comment>
    <comment ref="P146" authorId="1">
      <text>
        <r>
          <rPr>
            <sz val="11"/>
            <color theme="1"/>
            <rFont val="ＭＳ Ｐゴシック"/>
          </rPr>
          <t>活動に直接必要な備品です。
※カタログの写しを添付
※規定数の見積書の写しが必要</t>
        </r>
      </text>
    </comment>
    <comment ref="P138" authorId="1">
      <text>
        <r>
          <rPr>
            <sz val="11"/>
            <color theme="1"/>
            <rFont val="ＭＳ Ｐゴシック"/>
          </rPr>
          <t>使用料及び賃借料は拠点施設以外の会場使用料，車船借上料等になります。</t>
        </r>
      </text>
    </comment>
    <comment ref="K62" authorId="1">
      <text>
        <r>
          <rPr>
            <sz val="11"/>
            <color theme="1"/>
            <rFont val="ＭＳ Ｐゴシック"/>
          </rPr>
          <t>収支予算内訳書の各費目の計が自動で入ります。
※千円未満切上</t>
        </r>
      </text>
    </comment>
  </commentList>
</comments>
</file>

<file path=xl/comments2.xml><?xml version="1.0" encoding="utf-8"?>
<comments xmlns="http://schemas.openxmlformats.org/spreadsheetml/2006/main">
  <authors>
    <author>J18002</author>
    <author>Administrator</author>
  </authors>
  <commentList>
    <comment ref="B151" authorId="0">
      <text>
        <r>
          <rPr>
            <sz val="11"/>
            <color theme="1"/>
            <rFont val="ＭＳ Ｐゴシック"/>
          </rPr>
          <t>←B68列へ入力した費目が自動的に反映されます。</t>
        </r>
      </text>
    </comment>
    <comment ref="B158" authorId="0">
      <text>
        <r>
          <rPr>
            <sz val="11"/>
            <color theme="1"/>
            <rFont val="ＭＳ Ｐゴシック"/>
          </rPr>
          <t>←B69列へ入力した費目が自動的に反映されます。</t>
        </r>
      </text>
    </comment>
    <comment ref="K71" authorId="1">
      <text>
        <r>
          <rPr>
            <sz val="11"/>
            <color theme="1"/>
            <rFont val="ＭＳ Ｐゴシック"/>
          </rPr>
          <t>支出の部の計は収入の部の計と同じになります。</t>
        </r>
      </text>
    </comment>
    <comment ref="C33" authorId="1">
      <text>
        <r>
          <rPr>
            <b/>
            <sz val="11"/>
            <color theme="1"/>
            <rFont val="ＭＳ Ｐゴシック"/>
          </rPr>
          <t>※広報活動の場合次の項目の入力が必須です。
 (記載例）
　　①発行回数：９回
      （記入可能なら，発行時期も）
　　②内容：(1)予算・活動計画報告：１回
　　　　　　　(2)活動報告：７回
　　　　　　　(3)決算報告：１回
　　③配布方法：回覧・各世帯に配布など
　　④HPに載せているか？
　　⑤その他の広報活動（イベントチラシ配布など）</t>
        </r>
      </text>
    </comment>
    <comment ref="B69" authorId="1">
      <text>
        <r>
          <rPr>
            <sz val="11"/>
            <color theme="1"/>
            <rFont val="ＭＳ Ｐゴシック"/>
          </rPr>
          <t>記入してある費目以外で支出があるときは，ここに費目を入力してください。</t>
        </r>
      </text>
    </comment>
    <comment ref="B70" authorId="1">
      <text>
        <r>
          <rPr>
            <sz val="11"/>
            <color theme="1"/>
            <rFont val="ＭＳ Ｐゴシック"/>
          </rPr>
          <t>記入してある費目以外で支出があるときは，ここに費目を入力してください。</t>
        </r>
      </text>
    </comment>
    <comment ref="P146" authorId="1">
      <text>
        <r>
          <rPr>
            <sz val="11"/>
            <color theme="1"/>
            <rFont val="ＭＳ Ｐゴシック"/>
          </rPr>
          <t>活動に直接必要な備品です。
※カタログの写しを添付
※規定数の見積書の写しが必要</t>
        </r>
      </text>
    </comment>
    <comment ref="P94" authorId="1">
      <text>
        <r>
          <rPr>
            <sz val="11"/>
            <color theme="1"/>
            <rFont val="ＭＳ Ｐゴシック"/>
          </rPr>
          <t>需用費は消耗品費，食料費，燃料代，印刷製本費，光熱水費等になります。</t>
        </r>
      </text>
    </comment>
    <comment ref="P126" authorId="1">
      <text>
        <r>
          <rPr>
            <sz val="11"/>
            <color theme="1"/>
            <rFont val="ＭＳ Ｐゴシック"/>
          </rPr>
          <t>役務費は手数料，保険料，通信運搬費等になります。</t>
        </r>
      </text>
    </comment>
    <comment ref="P138" authorId="1">
      <text>
        <r>
          <rPr>
            <sz val="11"/>
            <color theme="1"/>
            <rFont val="ＭＳ Ｐゴシック"/>
          </rPr>
          <t>使用料及び賃借料は拠点施設以外の会場使用料，車船借上料等になります。</t>
        </r>
      </text>
    </comment>
    <comment ref="K62" authorId="1">
      <text>
        <r>
          <rPr>
            <sz val="11"/>
            <color theme="1"/>
            <rFont val="ＭＳ Ｐゴシック"/>
          </rPr>
          <t>収支予算内訳書の各費目の計が自動で入ります。
※千円未満切上</t>
        </r>
      </text>
    </comment>
    <comment ref="K53" authorId="1">
      <text>
        <r>
          <rPr>
            <sz val="11"/>
            <color theme="1"/>
            <rFont val="ＭＳ Ｐゴシック"/>
          </rPr>
          <t>【支出の部】計(K71)-【収入の部】市交付金 前年度からの繰越分(K54)-【収入の部】その他収入(K55)が自動で入力されます。</t>
        </r>
      </text>
    </comment>
  </commentList>
</comments>
</file>

<file path=xl/comments3.xml><?xml version="1.0" encoding="utf-8"?>
<comments xmlns="http://schemas.openxmlformats.org/spreadsheetml/2006/main">
  <authors>
    <author>J18002</author>
    <author>Administrator</author>
  </authors>
  <commentList>
    <comment ref="B151" authorId="0">
      <text>
        <r>
          <rPr>
            <sz val="11"/>
            <color theme="1"/>
            <rFont val="ＭＳ Ｐゴシック"/>
          </rPr>
          <t>←B68列へ入力した費目が自動的に反映されます。</t>
        </r>
      </text>
    </comment>
    <comment ref="B158" authorId="0">
      <text>
        <r>
          <rPr>
            <sz val="11"/>
            <color theme="1"/>
            <rFont val="ＭＳ Ｐゴシック"/>
          </rPr>
          <t>←B69列へ入力した費目が自動的に反映されます。</t>
        </r>
      </text>
    </comment>
    <comment ref="K71" authorId="1">
      <text>
        <r>
          <rPr>
            <sz val="11"/>
            <color theme="1"/>
            <rFont val="ＭＳ Ｐゴシック"/>
          </rPr>
          <t>支出の部の計は収入の部の計と同じになります。</t>
        </r>
      </text>
    </comment>
    <comment ref="C33" authorId="1">
      <text>
        <r>
          <rPr>
            <b/>
            <sz val="11"/>
            <color theme="1"/>
            <rFont val="ＭＳ Ｐゴシック"/>
          </rPr>
          <t>※広報活動の場合次の項目の入力が必須です。
 (記載例）
　　①発行回数：９回
      （記入可能なら，発行時期も）
　　②内容：(1)予算・活動計画報告：１回
　　　　　　　(2)活動報告：７回
　　　　　　　(3)決算報告：１回
　　③配布方法：回覧・各世帯に配布など
　　④HPに載せているか？
　　⑤その他の広報活動
      （イベントチラシ配布など）</t>
        </r>
      </text>
    </comment>
    <comment ref="K53" authorId="1">
      <text>
        <r>
          <rPr>
            <sz val="11"/>
            <color theme="1"/>
            <rFont val="ＭＳ Ｐゴシック"/>
          </rPr>
          <t>【支出の部】計(K71)-【収入の部】市交付金 前年度からの繰越分(K54)-【収入の部】その他収入(K55)が自動で入力されます。</t>
        </r>
      </text>
    </comment>
    <comment ref="B69" authorId="1">
      <text>
        <r>
          <rPr>
            <sz val="11"/>
            <color theme="1"/>
            <rFont val="ＭＳ Ｐゴシック"/>
          </rPr>
          <t>記入してある費目以外で支出があるときは，ここに費目を入力してください。</t>
        </r>
      </text>
    </comment>
    <comment ref="B70" authorId="1">
      <text>
        <r>
          <rPr>
            <sz val="11"/>
            <color theme="1"/>
            <rFont val="ＭＳ Ｐゴシック"/>
          </rPr>
          <t>記入してある費目以外で支出があるときは，ここに費目を入力してください。</t>
        </r>
      </text>
    </comment>
    <comment ref="P146" authorId="1">
      <text>
        <r>
          <rPr>
            <sz val="11"/>
            <color theme="1"/>
            <rFont val="ＭＳ Ｐゴシック"/>
          </rPr>
          <t>活動に直接必要な備品です。
※カタログの写しを添付
※規定数の見積書の写しが必要</t>
        </r>
      </text>
    </comment>
    <comment ref="P138" authorId="1">
      <text>
        <r>
          <rPr>
            <sz val="11"/>
            <color theme="1"/>
            <rFont val="ＭＳ Ｐゴシック"/>
          </rPr>
          <t>使用料及び賃借料は拠点施設以外の会場使用料，車船借上料等になります。</t>
        </r>
      </text>
    </comment>
    <comment ref="P126" authorId="1">
      <text>
        <r>
          <rPr>
            <sz val="11"/>
            <color theme="1"/>
            <rFont val="ＭＳ Ｐゴシック"/>
          </rPr>
          <t>役務費は手数料，保険料，通信運搬費等になります。</t>
        </r>
      </text>
    </comment>
    <comment ref="P94" authorId="1">
      <text>
        <r>
          <rPr>
            <sz val="11"/>
            <color theme="1"/>
            <rFont val="ＭＳ Ｐゴシック"/>
          </rPr>
          <t>需用費は消耗品費，食料費，燃料代，印刷製本費，光熱水費等になります。</t>
        </r>
      </text>
    </comment>
    <comment ref="K62" authorId="1">
      <text>
        <r>
          <rPr>
            <sz val="11"/>
            <color theme="1"/>
            <rFont val="ＭＳ Ｐゴシック"/>
          </rPr>
          <t>収支予算内訳書の各費目の計が自動で入ります。
※千円未満切上</t>
        </r>
      </text>
    </comment>
  </commentList>
</comments>
</file>

<file path=xl/comments4.xml><?xml version="1.0" encoding="utf-8"?>
<comments xmlns="http://schemas.openxmlformats.org/spreadsheetml/2006/main">
  <authors>
    <author>J18002</author>
    <author>Administrator</author>
  </authors>
  <commentList>
    <comment ref="B151" authorId="0">
      <text>
        <r>
          <rPr>
            <sz val="11"/>
            <color theme="1"/>
            <rFont val="ＭＳ Ｐゴシック"/>
          </rPr>
          <t>←B68列へ入力した費目が自動的に反映されます。</t>
        </r>
      </text>
    </comment>
    <comment ref="B158" authorId="0">
      <text>
        <r>
          <rPr>
            <sz val="11"/>
            <color theme="1"/>
            <rFont val="ＭＳ Ｐゴシック"/>
          </rPr>
          <t>←B69列へ入力した費目が自動的に反映されます。</t>
        </r>
      </text>
    </comment>
    <comment ref="K71" authorId="1">
      <text>
        <r>
          <rPr>
            <sz val="11"/>
            <color theme="1"/>
            <rFont val="ＭＳ Ｐゴシック"/>
          </rPr>
          <t>支出の部の計は収入の部の計と同じになります。</t>
        </r>
      </text>
    </comment>
    <comment ref="C33" authorId="1">
      <text>
        <r>
          <rPr>
            <b/>
            <sz val="11"/>
            <color theme="1"/>
            <rFont val="ＭＳ Ｐゴシック"/>
          </rPr>
          <t>※広報活動の場合次の項目の入力が必須です。
 (記載例）
　　①発行回数：９回
      （記入可能なら，発行時期も）
　　②内容：(1)予算・活動計画報告：１回
　　　　　　　(2)活動報告：７回
　　　　　　　(3)決算報告：１回
　　③配布方法：回覧・各世帯に配布など
　　④HPに載せているか？
　　⑤その他の広報活動
      （イベントチラシ配布など）</t>
        </r>
      </text>
    </comment>
    <comment ref="B69" authorId="1">
      <text>
        <r>
          <rPr>
            <sz val="11"/>
            <color theme="1"/>
            <rFont val="ＭＳ Ｐゴシック"/>
          </rPr>
          <t>記入してある費目以外で支出があるときは，ここに費目を入力してください。</t>
        </r>
      </text>
    </comment>
    <comment ref="B70" authorId="1">
      <text>
        <r>
          <rPr>
            <sz val="11"/>
            <color theme="1"/>
            <rFont val="ＭＳ Ｐゴシック"/>
          </rPr>
          <t>記入してある費目以外で支出があるときは，ここに費目を入力してください。</t>
        </r>
      </text>
    </comment>
    <comment ref="K53" authorId="1">
      <text>
        <r>
          <rPr>
            <sz val="11"/>
            <color theme="1"/>
            <rFont val="ＭＳ Ｐゴシック"/>
          </rPr>
          <t>【支出の部】計(K71)-【収入の部】市交付金 前年度からの繰越分(K54)-【収入の部】その他収入(K55)が自動で入力されます。</t>
        </r>
      </text>
    </comment>
    <comment ref="P146" authorId="1">
      <text>
        <r>
          <rPr>
            <sz val="11"/>
            <color theme="1"/>
            <rFont val="ＭＳ Ｐゴシック"/>
          </rPr>
          <t>活動に直接必要な備品です。
※カタログの写しを添付
※規定数の見積書の写しが必要</t>
        </r>
      </text>
    </comment>
    <comment ref="P94" authorId="1">
      <text>
        <r>
          <rPr>
            <sz val="11"/>
            <color theme="1"/>
            <rFont val="ＭＳ Ｐゴシック"/>
          </rPr>
          <t>需用費は消耗品費，食料費，燃料代，印刷製本費，光熱水費等になります。</t>
        </r>
      </text>
    </comment>
    <comment ref="P126" authorId="1">
      <text>
        <r>
          <rPr>
            <sz val="11"/>
            <color theme="1"/>
            <rFont val="ＭＳ Ｐゴシック"/>
          </rPr>
          <t>役務費は手数料，保険料，通信運搬費等になります。</t>
        </r>
      </text>
    </comment>
    <comment ref="P138" authorId="1">
      <text>
        <r>
          <rPr>
            <sz val="11"/>
            <color theme="1"/>
            <rFont val="ＭＳ Ｐゴシック"/>
          </rPr>
          <t>使用料及び賃借料は拠点施設以外の会場使用料，車船借上料等になります。</t>
        </r>
      </text>
    </comment>
    <comment ref="K62" authorId="1">
      <text>
        <r>
          <rPr>
            <sz val="11"/>
            <color theme="1"/>
            <rFont val="ＭＳ Ｐゴシック"/>
          </rPr>
          <t>収支予算内訳書の各費目の計が自動で入ります。
※千円未満切上</t>
        </r>
      </text>
    </comment>
  </commentList>
</comments>
</file>

<file path=xl/comments5.xml><?xml version="1.0" encoding="utf-8"?>
<comments xmlns="http://schemas.openxmlformats.org/spreadsheetml/2006/main">
  <authors>
    <author>J18002</author>
    <author>Administrator</author>
  </authors>
  <commentList>
    <comment ref="B151" authorId="0">
      <text>
        <r>
          <rPr>
            <sz val="11"/>
            <color theme="1"/>
            <rFont val="ＭＳ Ｐゴシック"/>
          </rPr>
          <t>←B68列へ入力した費目が自動的に反映されます。</t>
        </r>
      </text>
    </comment>
    <comment ref="B158" authorId="0">
      <text>
        <r>
          <rPr>
            <sz val="11"/>
            <color theme="1"/>
            <rFont val="ＭＳ Ｐゴシック"/>
          </rPr>
          <t>←B69列へ入力した費目が自動的に反映されます。</t>
        </r>
      </text>
    </comment>
    <comment ref="K71" authorId="1">
      <text>
        <r>
          <rPr>
            <sz val="11"/>
            <color theme="1"/>
            <rFont val="ＭＳ Ｐゴシック"/>
          </rPr>
          <t>支出の部の計は収入の部の計と同じになります。</t>
        </r>
      </text>
    </comment>
    <comment ref="C33" authorId="1">
      <text>
        <r>
          <rPr>
            <b/>
            <sz val="11"/>
            <color theme="1"/>
            <rFont val="ＭＳ Ｐゴシック"/>
          </rPr>
          <t>※広報活動の場合次の項目の入力が必須です。
 (記載例）
　　①発行回数：９回
      （記入可能なら，発行時期も）
　　②内容：(1)予算・活動計画報告：１回
　　　　　　　(2)活動報告：７回
　　　　　　　(3)決算報告：１回
　　③配布方法：回覧・各世帯に配布など
　　④HPに載せているか？
　　⑤その他の広報活動
      （イベントチラシ配布など）</t>
        </r>
      </text>
    </comment>
    <comment ref="K53" authorId="1">
      <text>
        <r>
          <rPr>
            <sz val="11"/>
            <color theme="1"/>
            <rFont val="ＭＳ Ｐゴシック"/>
          </rPr>
          <t>【支出の部】計(K71)-【収入の部】市交付金 前年度からの繰越分(K54)-【収入の部】その他収入(K55)が自動で入力されます。</t>
        </r>
      </text>
    </comment>
    <comment ref="B69" authorId="1">
      <text>
        <r>
          <rPr>
            <sz val="11"/>
            <color theme="1"/>
            <rFont val="ＭＳ Ｐゴシック"/>
          </rPr>
          <t>記入してある費目以外で支出があるときは，ここに費目を入力してください。</t>
        </r>
      </text>
    </comment>
    <comment ref="B70" authorId="1">
      <text>
        <r>
          <rPr>
            <sz val="11"/>
            <color theme="1"/>
            <rFont val="ＭＳ Ｐゴシック"/>
          </rPr>
          <t>記入してある費目以外で支出があるときは，ここに費目を入力してください。</t>
        </r>
      </text>
    </comment>
    <comment ref="P146" authorId="1">
      <text>
        <r>
          <rPr>
            <sz val="11"/>
            <color theme="1"/>
            <rFont val="ＭＳ Ｐゴシック"/>
          </rPr>
          <t>活動に直接必要な備品です。
※カタログの写しを添付
※規定数の見積書の写しが必要</t>
        </r>
      </text>
    </comment>
    <comment ref="P94" authorId="1">
      <text>
        <r>
          <rPr>
            <sz val="11"/>
            <color theme="1"/>
            <rFont val="ＭＳ Ｐゴシック"/>
          </rPr>
          <t>需用費は消耗品費，食料費，燃料代，印刷製本費，光熱水費等になります。</t>
        </r>
      </text>
    </comment>
    <comment ref="P126" authorId="1">
      <text>
        <r>
          <rPr>
            <sz val="11"/>
            <color theme="1"/>
            <rFont val="ＭＳ Ｐゴシック"/>
          </rPr>
          <t>役務費は手数料，保険料，通信運搬費等になります。</t>
        </r>
      </text>
    </comment>
    <comment ref="P138" authorId="1">
      <text>
        <r>
          <rPr>
            <sz val="11"/>
            <color theme="1"/>
            <rFont val="ＭＳ Ｐゴシック"/>
          </rPr>
          <t>使用料及び賃借料は拠点施設以外の会場使用料，車船借上料等になります。</t>
        </r>
      </text>
    </comment>
    <comment ref="K62" authorId="1">
      <text>
        <r>
          <rPr>
            <sz val="11"/>
            <color theme="1"/>
            <rFont val="ＭＳ Ｐゴシック"/>
          </rPr>
          <t>収支予算内訳書の各費目の計が自動で入ります。
※千円未満切上</t>
        </r>
      </text>
    </comment>
  </commentList>
</comments>
</file>

<file path=xl/comments6.xml><?xml version="1.0" encoding="utf-8"?>
<comments xmlns="http://schemas.openxmlformats.org/spreadsheetml/2006/main">
  <authors>
    <author>J18002</author>
    <author>Administrator</author>
  </authors>
  <commentList>
    <comment ref="B151" authorId="0">
      <text>
        <r>
          <rPr>
            <sz val="11"/>
            <color theme="1"/>
            <rFont val="ＭＳ Ｐゴシック"/>
          </rPr>
          <t>←B68列へ入力した費目が自動的に反映されます。</t>
        </r>
      </text>
    </comment>
    <comment ref="B158" authorId="0">
      <text>
        <r>
          <rPr>
            <sz val="11"/>
            <color theme="1"/>
            <rFont val="ＭＳ Ｐゴシック"/>
          </rPr>
          <t>←B69列へ入力した費目が自動的に反映されます。</t>
        </r>
      </text>
    </comment>
    <comment ref="K71" authorId="1">
      <text>
        <r>
          <rPr>
            <sz val="11"/>
            <color theme="1"/>
            <rFont val="ＭＳ Ｐゴシック"/>
          </rPr>
          <t>支出の部の計は収入の部の計と同じになります。</t>
        </r>
      </text>
    </comment>
    <comment ref="C33" authorId="1">
      <text>
        <r>
          <rPr>
            <b/>
            <sz val="11"/>
            <color theme="1"/>
            <rFont val="ＭＳ Ｐゴシック"/>
          </rPr>
          <t>※広報活動の場合次の項目の入力が必須です。
 (記載例）
　　①発行回数：９回
      （記入可能なら，発行時期も）
　　②内容：(1)予算・活動計画報告：１回
　　　　　　　(2)活動報告：７回
　　　　　　　(3)決算報告：１回
　　③配布方法：回覧・各世帯に配布など
　　④HPに載せているか？
　　⑤その他の広報活動
      （イベントチラシ配布など）</t>
        </r>
      </text>
    </comment>
    <comment ref="K53" authorId="1">
      <text>
        <r>
          <rPr>
            <sz val="11"/>
            <color theme="1"/>
            <rFont val="ＭＳ Ｐゴシック"/>
          </rPr>
          <t>【支出の部】計(K71)-【収入の部】市交付金 前年度からの繰越分(K54)-【収入の部】その他収入(K55)が自動で入力されます。</t>
        </r>
      </text>
    </comment>
    <comment ref="B69" authorId="1">
      <text>
        <r>
          <rPr>
            <sz val="11"/>
            <color theme="1"/>
            <rFont val="ＭＳ Ｐゴシック"/>
          </rPr>
          <t>記入してある費目以外で支出があるときは，ここに費目を入力してください。</t>
        </r>
      </text>
    </comment>
    <comment ref="B70" authorId="1">
      <text>
        <r>
          <rPr>
            <sz val="11"/>
            <color theme="1"/>
            <rFont val="ＭＳ Ｐゴシック"/>
          </rPr>
          <t>記入してある費目以外で支出があるときは，ここに費目を入力してください。</t>
        </r>
      </text>
    </comment>
    <comment ref="P146" authorId="1">
      <text>
        <r>
          <rPr>
            <sz val="11"/>
            <color theme="1"/>
            <rFont val="ＭＳ Ｐゴシック"/>
          </rPr>
          <t>活動に直接必要な備品です。
※カタログの写しを添付
※規定数の見積書の写しが必要</t>
        </r>
      </text>
    </comment>
    <comment ref="P94" authorId="1">
      <text>
        <r>
          <rPr>
            <sz val="11"/>
            <color theme="1"/>
            <rFont val="ＭＳ Ｐゴシック"/>
          </rPr>
          <t>需用費は消耗品費，食料費，燃料代，印刷製本費，光熱水費等になります。</t>
        </r>
      </text>
    </comment>
    <comment ref="P126" authorId="1">
      <text>
        <r>
          <rPr>
            <sz val="11"/>
            <color theme="1"/>
            <rFont val="ＭＳ Ｐゴシック"/>
          </rPr>
          <t>役務費は手数料，保険料，通信運搬費等になります。</t>
        </r>
      </text>
    </comment>
    <comment ref="P138" authorId="1">
      <text>
        <r>
          <rPr>
            <sz val="11"/>
            <color theme="1"/>
            <rFont val="ＭＳ Ｐゴシック"/>
          </rPr>
          <t>使用料及び賃借料は拠点施設以外の会場使用料，車船借上料等になります。</t>
        </r>
      </text>
    </comment>
    <comment ref="K62" authorId="1">
      <text>
        <r>
          <rPr>
            <sz val="11"/>
            <color theme="1"/>
            <rFont val="ＭＳ Ｐゴシック"/>
          </rPr>
          <t>収支予算内訳書の各費目の計が自動で入ります。
※千円未満切上</t>
        </r>
      </text>
    </comment>
  </commentList>
</comments>
</file>

<file path=xl/comments7.xml><?xml version="1.0" encoding="utf-8"?>
<comments xmlns="http://schemas.openxmlformats.org/spreadsheetml/2006/main">
  <authors>
    <author>Administrator</author>
  </authors>
  <commentList>
    <comment ref="Z19" authorId="0">
      <text>
        <r>
          <rPr>
            <sz val="11"/>
            <color theme="1"/>
            <rFont val="ＭＳ Ｐゴシック"/>
          </rPr>
          <t>インフラ上限加算対象の活動にリストから「〇」を選択するか，「〇」を直接入力してください。</t>
        </r>
      </text>
    </comment>
    <comment ref="J19" authorId="0">
      <text>
        <r>
          <rPr>
            <sz val="11"/>
            <color theme="1"/>
            <rFont val="ＭＳ Ｐゴシック"/>
          </rPr>
          <t>活動計画書に入力した活動名が自動で入ります。</t>
        </r>
      </text>
    </comment>
    <comment ref="AD19" authorId="0">
      <text>
        <r>
          <rPr>
            <sz val="11"/>
            <color theme="1"/>
            <rFont val="ＭＳ Ｐゴシック"/>
          </rPr>
          <t>収支予算書の市交付金当該年度分に入力した額が自動で入ります。</t>
        </r>
      </text>
    </comment>
  </commentList>
</comments>
</file>

<file path=xl/comments8.xml><?xml version="1.0" encoding="utf-8"?>
<comments xmlns="http://schemas.openxmlformats.org/spreadsheetml/2006/main">
  <authors>
    <author>Administrator</author>
  </authors>
  <commentList>
    <comment ref="G27" authorId="0">
      <text>
        <r>
          <rPr>
            <sz val="11"/>
            <color theme="1"/>
            <rFont val="ＭＳ Ｐゴシック"/>
          </rPr>
          <t>口座名義は協議会名だけでなく，全て入力してください。</t>
        </r>
      </text>
    </comment>
  </commentList>
</comments>
</file>

<file path=xl/sharedStrings.xml><?xml version="1.0" encoding="utf-8"?>
<sst xmlns="http://schemas.openxmlformats.org/spreadsheetml/2006/main" xmlns:r="http://schemas.openxmlformats.org/officeDocument/2006/relationships" count="170" uniqueCount="170">
  <si>
    <t>円）</t>
    <rPh sb="0" eb="1">
      <t>エン</t>
    </rPh>
    <phoneticPr fontId="1"/>
  </si>
  <si>
    <t>市交付金</t>
    <rPh sb="0" eb="1">
      <t>シ</t>
    </rPh>
    <rPh sb="1" eb="4">
      <t>コウフキン</t>
    </rPh>
    <phoneticPr fontId="1"/>
  </si>
  <si>
    <t>記</t>
    <rPh sb="0" eb="1">
      <t>キ</t>
    </rPh>
    <phoneticPr fontId="1"/>
  </si>
  <si>
    <t>１　目的，活動実施により期待される効果</t>
    <rPh sb="2" eb="4">
      <t>モクテキ</t>
    </rPh>
    <rPh sb="5" eb="7">
      <t>カツドウ</t>
    </rPh>
    <rPh sb="7" eb="9">
      <t>ジッシ</t>
    </rPh>
    <rPh sb="12" eb="14">
      <t>キタイ</t>
    </rPh>
    <rPh sb="17" eb="19">
      <t>コウカ</t>
    </rPh>
    <phoneticPr fontId="1"/>
  </si>
  <si>
    <r>
      <t>（２）【収入の部】
　　　自主財源がある場合，「その他収入」の摘要欄にどこへ充当するかを
　　　記入しているか？　
　　　</t>
    </r>
    <r>
      <rPr>
        <sz val="11"/>
        <color theme="1"/>
        <rFont val="游ゴシック"/>
      </rPr>
      <t>例）賃借料へ充当 など</t>
    </r>
    <rPh sb="31" eb="33">
      <t>てきよう</t>
    </rPh>
    <rPh sb="33" eb="34">
      <t>らん</t>
    </rPh>
    <rPh sb="38" eb="40">
      <t>じゅうとう</t>
    </rPh>
    <rPh sb="61" eb="62">
      <t>れい</t>
    </rPh>
    <rPh sb="63" eb="66">
      <t>ちんしゃくりょう</t>
    </rPh>
    <rPh sb="67" eb="69">
      <t>じゅうとう</t>
    </rPh>
    <phoneticPr fontId="12" type="Hiragana"/>
  </si>
  <si>
    <t>活動名</t>
    <rPh sb="0" eb="2">
      <t>カツドウ</t>
    </rPh>
    <rPh sb="2" eb="3">
      <t>メイ</t>
    </rPh>
    <phoneticPr fontId="1"/>
  </si>
  <si>
    <t>笠岡市長　殿</t>
    <rPh sb="0" eb="2">
      <t>カサオカ</t>
    </rPh>
    <rPh sb="2" eb="4">
      <t>シチョウ</t>
    </rPh>
    <rPh sb="5" eb="6">
      <t>ドノ</t>
    </rPh>
    <phoneticPr fontId="1"/>
  </si>
  <si>
    <t>　③収支予算書（様式第16号）　　※１事業につき１枚提出</t>
    <rPh sb="2" eb="4">
      <t>しゅうし</t>
    </rPh>
    <rPh sb="4" eb="7">
      <t>よさんしょ</t>
    </rPh>
    <rPh sb="8" eb="10">
      <t>ようしき</t>
    </rPh>
    <rPh sb="10" eb="11">
      <t>だい</t>
    </rPh>
    <rPh sb="13" eb="14">
      <t>ごう</t>
    </rPh>
    <phoneticPr fontId="12" type="Hiragana"/>
  </si>
  <si>
    <t>協議会名</t>
    <rPh sb="0" eb="3">
      <t>キョウギカイ</t>
    </rPh>
    <rPh sb="3" eb="4">
      <t>メイ</t>
    </rPh>
    <phoneticPr fontId="1"/>
  </si>
  <si>
    <t>日</t>
    <rPh sb="0" eb="1">
      <t>ニチ</t>
    </rPh>
    <phoneticPr fontId="1"/>
  </si>
  <si>
    <t>所在地</t>
    <rPh sb="0" eb="3">
      <t>ショザイチ</t>
    </rPh>
    <phoneticPr fontId="1"/>
  </si>
  <si>
    <t>その他収入</t>
    <rPh sb="2" eb="3">
      <t>タ</t>
    </rPh>
    <rPh sb="3" eb="5">
      <t>シュウニュウ</t>
    </rPh>
    <phoneticPr fontId="1"/>
  </si>
  <si>
    <t>１　交付申請額</t>
    <rPh sb="2" eb="4">
      <t>コウフ</t>
    </rPh>
    <rPh sb="4" eb="7">
      <t>シンセイガク</t>
    </rPh>
    <phoneticPr fontId="1"/>
  </si>
  <si>
    <t>協議会長名</t>
    <rPh sb="0" eb="3">
      <t>キョウギカイ</t>
    </rPh>
    <rPh sb="3" eb="4">
      <t>チョウ</t>
    </rPh>
    <rPh sb="4" eb="5">
      <t>メイ</t>
    </rPh>
    <phoneticPr fontId="1"/>
  </si>
  <si>
    <t>　（内訳）企画運営に関わる人数：</t>
    <rPh sb="2" eb="4">
      <t>ウチワケ</t>
    </rPh>
    <rPh sb="5" eb="7">
      <t>キカク</t>
    </rPh>
    <rPh sb="7" eb="9">
      <t>ウンエイ</t>
    </rPh>
    <rPh sb="10" eb="11">
      <t>カカ</t>
    </rPh>
    <rPh sb="13" eb="15">
      <t>ニンズウ</t>
    </rPh>
    <phoneticPr fontId="1"/>
  </si>
  <si>
    <t>　笠岡市魅力あるまちづくり交付金の交付を受けたいので，笠岡市魅力あるまちづくり交付金交付</t>
    <rPh sb="1" eb="4">
      <t>カサオカシ</t>
    </rPh>
    <rPh sb="4" eb="6">
      <t>ミリョク</t>
    </rPh>
    <rPh sb="13" eb="16">
      <t>コウフキン</t>
    </rPh>
    <rPh sb="17" eb="19">
      <t>コウフ</t>
    </rPh>
    <rPh sb="20" eb="21">
      <t>ウ</t>
    </rPh>
    <rPh sb="27" eb="30">
      <t>カサオカシ</t>
    </rPh>
    <rPh sb="30" eb="32">
      <t>ミリョク</t>
    </rPh>
    <rPh sb="39" eb="42">
      <t>コウフキン</t>
    </rPh>
    <rPh sb="42" eb="44">
      <t>コウフ</t>
    </rPh>
    <phoneticPr fontId="1"/>
  </si>
  <si>
    <t>【支出の部】</t>
    <rPh sb="1" eb="3">
      <t>シシュツ</t>
    </rPh>
    <rPh sb="4" eb="5">
      <t>ブ</t>
    </rPh>
    <phoneticPr fontId="1"/>
  </si>
  <si>
    <t>要綱第５条の規定により，関係書類を添えて申請します。</t>
    <rPh sb="2" eb="3">
      <t>ダイ</t>
    </rPh>
    <rPh sb="4" eb="5">
      <t>ジョウ</t>
    </rPh>
    <rPh sb="6" eb="8">
      <t>キテイ</t>
    </rPh>
    <rPh sb="12" eb="14">
      <t>カンケイ</t>
    </rPh>
    <rPh sb="14" eb="16">
      <t>ショルイ</t>
    </rPh>
    <rPh sb="17" eb="18">
      <t>ソ</t>
    </rPh>
    <rPh sb="20" eb="22">
      <t>シンセイ</t>
    </rPh>
    <phoneticPr fontId="1"/>
  </si>
  <si>
    <t>円</t>
    <rPh sb="0" eb="1">
      <t>エン</t>
    </rPh>
    <phoneticPr fontId="1"/>
  </si>
  <si>
    <t>【添付書類】</t>
    <rPh sb="1" eb="3">
      <t>テンプ</t>
    </rPh>
    <rPh sb="3" eb="5">
      <t>ショルイ</t>
    </rPh>
    <phoneticPr fontId="1"/>
  </si>
  <si>
    <t>協議会名</t>
    <rPh sb="0" eb="2">
      <t>キョウギ</t>
    </rPh>
    <rPh sb="2" eb="3">
      <t>カイ</t>
    </rPh>
    <rPh sb="3" eb="4">
      <t>メイ</t>
    </rPh>
    <phoneticPr fontId="1"/>
  </si>
  <si>
    <t>３　実施場所</t>
    <rPh sb="2" eb="4">
      <t>ジッシ</t>
    </rPh>
    <rPh sb="4" eb="6">
      <t>バショ</t>
    </rPh>
    <phoneticPr fontId="1"/>
  </si>
  <si>
    <t>【収入の部】</t>
    <rPh sb="1" eb="3">
      <t>シュウニュウ</t>
    </rPh>
    <rPh sb="4" eb="5">
      <t>ブ</t>
    </rPh>
    <phoneticPr fontId="1"/>
  </si>
  <si>
    <t>金　額</t>
    <rPh sb="0" eb="1">
      <t>キン</t>
    </rPh>
    <rPh sb="2" eb="3">
      <t>ガク</t>
    </rPh>
    <phoneticPr fontId="1"/>
  </si>
  <si>
    <t>円（うち交付金分</t>
    <rPh sb="0" eb="1">
      <t>エン</t>
    </rPh>
    <rPh sb="4" eb="7">
      <t>コウフキン</t>
    </rPh>
    <rPh sb="7" eb="8">
      <t>ブン</t>
    </rPh>
    <phoneticPr fontId="1"/>
  </si>
  <si>
    <t>計</t>
    <rPh sb="0" eb="1">
      <t>ケイ</t>
    </rPh>
    <phoneticPr fontId="1"/>
  </si>
  <si>
    <t>※　収入及び支出の区分欄は，適宜変更して使用すること。</t>
    <rPh sb="2" eb="4">
      <t>シュウニュウ</t>
    </rPh>
    <rPh sb="4" eb="5">
      <t>オヨ</t>
    </rPh>
    <rPh sb="6" eb="8">
      <t>シシュツ</t>
    </rPh>
    <rPh sb="9" eb="11">
      <t>クブン</t>
    </rPh>
    <rPh sb="11" eb="12">
      <t>ラン</t>
    </rPh>
    <rPh sb="14" eb="16">
      <t>テキギ</t>
    </rPh>
    <rPh sb="16" eb="18">
      <t>ヘンコウ</t>
    </rPh>
    <rPh sb="20" eb="22">
      <t>シヨウ</t>
    </rPh>
    <phoneticPr fontId="1"/>
  </si>
  <si>
    <t>※振込口座</t>
    <rPh sb="1" eb="3">
      <t>フリコミ</t>
    </rPh>
    <rPh sb="3" eb="5">
      <t>コウザ</t>
    </rPh>
    <phoneticPr fontId="1"/>
  </si>
  <si>
    <t>　〔内訳〕</t>
    <rPh sb="2" eb="4">
      <t>ウチワケ</t>
    </rPh>
    <phoneticPr fontId="1"/>
  </si>
  <si>
    <t>（単位：円）</t>
    <rPh sb="1" eb="3">
      <t>タンイ</t>
    </rPh>
    <rPh sb="4" eb="5">
      <t>エン</t>
    </rPh>
    <phoneticPr fontId="1"/>
  </si>
  <si>
    <t>申請額</t>
    <rPh sb="0" eb="3">
      <t>シンセイガク</t>
    </rPh>
    <phoneticPr fontId="1"/>
  </si>
  <si>
    <t>当該年度分</t>
    <rPh sb="0" eb="2">
      <t>トウガイ</t>
    </rPh>
    <rPh sb="2" eb="5">
      <t>ネンドブン</t>
    </rPh>
    <phoneticPr fontId="1"/>
  </si>
  <si>
    <t>（４）その他参考となる書類</t>
    <rPh sb="5" eb="6">
      <t>タ</t>
    </rPh>
    <rPh sb="6" eb="8">
      <t>サンコウ</t>
    </rPh>
    <rPh sb="11" eb="13">
      <t>ショルイ</t>
    </rPh>
    <phoneticPr fontId="1"/>
  </si>
  <si>
    <t>岡山駅⇔笠岡駅　1,540円×10回＝15,400円</t>
    <rPh sb="0" eb="2">
      <t>オカヤマ</t>
    </rPh>
    <rPh sb="2" eb="3">
      <t>エキ</t>
    </rPh>
    <rPh sb="4" eb="6">
      <t>カサオカ</t>
    </rPh>
    <rPh sb="6" eb="7">
      <t>エキ</t>
    </rPh>
    <rPh sb="13" eb="14">
      <t>エン</t>
    </rPh>
    <rPh sb="17" eb="18">
      <t>カイ</t>
    </rPh>
    <rPh sb="25" eb="26">
      <t>エン</t>
    </rPh>
    <phoneticPr fontId="1"/>
  </si>
  <si>
    <t>○総人数：</t>
    <rPh sb="1" eb="4">
      <t>ソウニンズウ</t>
    </rPh>
    <phoneticPr fontId="1"/>
  </si>
  <si>
    <t>活動Ｎｏ</t>
    <rPh sb="0" eb="2">
      <t>カツドウ</t>
    </rPh>
    <phoneticPr fontId="1"/>
  </si>
  <si>
    <t>（団体名）</t>
    <rPh sb="1" eb="4">
      <t>ダンタイメイ</t>
    </rPh>
    <phoneticPr fontId="1"/>
  </si>
  <si>
    <t>人（ア）</t>
    <rPh sb="0" eb="1">
      <t>ニン</t>
    </rPh>
    <phoneticPr fontId="1"/>
  </si>
  <si>
    <t>活 動 名</t>
    <rPh sb="0" eb="1">
      <t>カツ</t>
    </rPh>
    <rPh sb="2" eb="3">
      <t>ドウ</t>
    </rPh>
    <rPh sb="4" eb="5">
      <t>メイ</t>
    </rPh>
    <phoneticPr fontId="1"/>
  </si>
  <si>
    <t>年</t>
    <rPh sb="0" eb="1">
      <t>ネン</t>
    </rPh>
    <phoneticPr fontId="1"/>
  </si>
  <si>
    <t xml:space="preserve"> </t>
  </si>
  <si>
    <t>２　実施期間</t>
    <rPh sb="2" eb="4">
      <t>ジッシ</t>
    </rPh>
    <rPh sb="4" eb="6">
      <t>キカン</t>
    </rPh>
    <phoneticPr fontId="1"/>
  </si>
  <si>
    <t>月</t>
    <rPh sb="0" eb="1">
      <t>ガツ</t>
    </rPh>
    <phoneticPr fontId="1"/>
  </si>
  <si>
    <t>～</t>
  </si>
  <si>
    <t>○団　体：</t>
    <rPh sb="1" eb="2">
      <t>ダン</t>
    </rPh>
    <rPh sb="3" eb="4">
      <t>カラダ</t>
    </rPh>
    <phoneticPr fontId="1"/>
  </si>
  <si>
    <t>４　活動に関わる人数・団体（予定）</t>
    <rPh sb="2" eb="4">
      <t>カツドウ</t>
    </rPh>
    <rPh sb="5" eb="6">
      <t>カカ</t>
    </rPh>
    <rPh sb="8" eb="10">
      <t>ニンズウ</t>
    </rPh>
    <rPh sb="11" eb="13">
      <t>ダンタイ</t>
    </rPh>
    <rPh sb="14" eb="16">
      <t>ヨテイ</t>
    </rPh>
    <phoneticPr fontId="1"/>
  </si>
  <si>
    <t>人（ア＋イ）</t>
    <rPh sb="0" eb="1">
      <t>ニン</t>
    </rPh>
    <phoneticPr fontId="1"/>
  </si>
  <si>
    <t>　　　　　その他関係人数（当日参加者等）：</t>
    <rPh sb="7" eb="8">
      <t>タ</t>
    </rPh>
    <rPh sb="8" eb="10">
      <t>カンケイ</t>
    </rPh>
    <rPh sb="10" eb="12">
      <t>ニンズウ</t>
    </rPh>
    <rPh sb="13" eb="15">
      <t>トウジツ</t>
    </rPh>
    <rPh sb="15" eb="18">
      <t>サンカシャ</t>
    </rPh>
    <rPh sb="18" eb="19">
      <t>トウ</t>
    </rPh>
    <phoneticPr fontId="1"/>
  </si>
  <si>
    <t>人（イ）</t>
    <rPh sb="0" eb="1">
      <t>ニン</t>
    </rPh>
    <phoneticPr fontId="1"/>
  </si>
  <si>
    <t>，</t>
  </si>
  <si>
    <t>様式第５号（第５条関係）</t>
    <rPh sb="0" eb="2">
      <t>ヨウシキ</t>
    </rPh>
    <rPh sb="2" eb="3">
      <t>ダイ</t>
    </rPh>
    <rPh sb="4" eb="5">
      <t>ゴウ</t>
    </rPh>
    <rPh sb="6" eb="7">
      <t>ダイ</t>
    </rPh>
    <rPh sb="8" eb="9">
      <t>ジョウ</t>
    </rPh>
    <rPh sb="9" eb="11">
      <t>カンケイ</t>
    </rPh>
    <phoneticPr fontId="1"/>
  </si>
  <si>
    <t>前年度からの繰越分</t>
    <rPh sb="0" eb="3">
      <t>ゼンネンド</t>
    </rPh>
    <rPh sb="6" eb="8">
      <t>クリコシ</t>
    </rPh>
    <rPh sb="8" eb="9">
      <t>ブン</t>
    </rPh>
    <phoneticPr fontId="1"/>
  </si>
  <si>
    <t>様式第１６号（第５条関係）</t>
    <rPh sb="0" eb="2">
      <t>ヨウシキ</t>
    </rPh>
    <rPh sb="2" eb="3">
      <t>ダイ</t>
    </rPh>
    <rPh sb="5" eb="6">
      <t>ゴウ</t>
    </rPh>
    <rPh sb="7" eb="8">
      <t>ダイ</t>
    </rPh>
    <rPh sb="9" eb="10">
      <t>ジョウ</t>
    </rPh>
    <rPh sb="10" eb="12">
      <t>カンケイ</t>
    </rPh>
    <phoneticPr fontId="1"/>
  </si>
  <si>
    <t>④≪収支予算書内訳書１～３≫</t>
  </si>
  <si>
    <t>５　実施内容</t>
    <rPh sb="2" eb="4">
      <t>ジッシ</t>
    </rPh>
    <rPh sb="4" eb="6">
      <t>ナイヨウ</t>
    </rPh>
    <phoneticPr fontId="1"/>
  </si>
  <si>
    <t>②活動計画書（様式第15号）</t>
    <rPh sb="1" eb="3">
      <t>かつどう</t>
    </rPh>
    <rPh sb="3" eb="6">
      <t>けいかくしょ</t>
    </rPh>
    <rPh sb="7" eb="9">
      <t>ようしき</t>
    </rPh>
    <rPh sb="9" eb="10">
      <t>だい</t>
    </rPh>
    <rPh sb="12" eb="13">
      <t>ごう</t>
    </rPh>
    <phoneticPr fontId="12" type="Hiragana"/>
  </si>
  <si>
    <t>６　予算額</t>
    <rPh sb="2" eb="5">
      <t>ヨサンガク</t>
    </rPh>
    <phoneticPr fontId="1"/>
  </si>
  <si>
    <t>報償費</t>
    <rPh sb="0" eb="3">
      <t>ホウショウヒ</t>
    </rPh>
    <phoneticPr fontId="1"/>
  </si>
  <si>
    <t>様式第１４号（第５条関係）</t>
    <rPh sb="0" eb="2">
      <t>ヨウシキ</t>
    </rPh>
    <rPh sb="2" eb="3">
      <t>ダイ</t>
    </rPh>
    <rPh sb="5" eb="6">
      <t>ゴウ</t>
    </rPh>
    <rPh sb="7" eb="8">
      <t>ダイ</t>
    </rPh>
    <rPh sb="9" eb="10">
      <t>ジョウ</t>
    </rPh>
    <rPh sb="10" eb="12">
      <t>カンケイ</t>
    </rPh>
    <phoneticPr fontId="1"/>
  </si>
  <si>
    <r>
      <t xml:space="preserve">活動Ｎｏ
</t>
    </r>
    <r>
      <rPr>
        <sz val="10"/>
        <color theme="1"/>
        <rFont val="ＭＳ 明朝"/>
      </rPr>
      <t>（優先順位）</t>
    </r>
    <rPh sb="0" eb="2">
      <t>カツドウ</t>
    </rPh>
    <rPh sb="6" eb="8">
      <t>ユウセン</t>
    </rPh>
    <rPh sb="8" eb="10">
      <t>ジュンイ</t>
    </rPh>
    <phoneticPr fontId="1"/>
  </si>
  <si>
    <t>様式第１５号（第５条関係）</t>
    <rPh sb="0" eb="2">
      <t>ヨウシキ</t>
    </rPh>
    <rPh sb="2" eb="3">
      <t>ダイ</t>
    </rPh>
    <rPh sb="5" eb="6">
      <t>ゴウ</t>
    </rPh>
    <rPh sb="7" eb="8">
      <t>ダイ</t>
    </rPh>
    <rPh sb="9" eb="10">
      <t>ジョウ</t>
    </rPh>
    <rPh sb="10" eb="12">
      <t>カンケイ</t>
    </rPh>
    <phoneticPr fontId="1"/>
  </si>
  <si>
    <t>　※　複数年活動の場合は，実施内容及び予算額の欄に，計画期間中の年度ごとの内容がわか</t>
    <rPh sb="3" eb="5">
      <t>フクスウ</t>
    </rPh>
    <rPh sb="5" eb="6">
      <t>ネン</t>
    </rPh>
    <rPh sb="6" eb="8">
      <t>カツドウ</t>
    </rPh>
    <rPh sb="9" eb="11">
      <t>バアイ</t>
    </rPh>
    <rPh sb="13" eb="15">
      <t>ジッシ</t>
    </rPh>
    <rPh sb="15" eb="17">
      <t>ナイヨウ</t>
    </rPh>
    <rPh sb="17" eb="18">
      <t>オヨ</t>
    </rPh>
    <rPh sb="19" eb="22">
      <t>ヨサンガク</t>
    </rPh>
    <rPh sb="23" eb="24">
      <t>ラン</t>
    </rPh>
    <rPh sb="26" eb="28">
      <t>ケイカク</t>
    </rPh>
    <rPh sb="28" eb="31">
      <t>キカンチュウ</t>
    </rPh>
    <rPh sb="32" eb="34">
      <t>ネンド</t>
    </rPh>
    <rPh sb="37" eb="39">
      <t>ナイヨウ</t>
    </rPh>
    <phoneticPr fontId="1"/>
  </si>
  <si>
    <t>　　るように記載すること。</t>
    <rPh sb="6" eb="8">
      <t>キサイ</t>
    </rPh>
    <phoneticPr fontId="1"/>
  </si>
  <si>
    <t>（計画期間</t>
    <rPh sb="1" eb="3">
      <t>ケイカク</t>
    </rPh>
    <rPh sb="3" eb="5">
      <t>キカン</t>
    </rPh>
    <phoneticPr fontId="1"/>
  </si>
  <si>
    <t>年中</t>
    <rPh sb="0" eb="1">
      <t>ネン</t>
    </rPh>
    <rPh sb="1" eb="2">
      <t>チュウ</t>
    </rPh>
    <phoneticPr fontId="1"/>
  </si>
  <si>
    <t>年目）</t>
    <rPh sb="0" eb="2">
      <t>ネンメ</t>
    </rPh>
    <phoneticPr fontId="1"/>
  </si>
  <si>
    <t>請求額　　　金</t>
    <rPh sb="0" eb="3">
      <t>セイキュウガク</t>
    </rPh>
    <rPh sb="6" eb="7">
      <t>キン</t>
    </rPh>
    <phoneticPr fontId="1"/>
  </si>
  <si>
    <t>金融機関名</t>
    <rPh sb="0" eb="2">
      <t>キンユウ</t>
    </rPh>
    <rPh sb="2" eb="5">
      <t>キカンメイ</t>
    </rPh>
    <phoneticPr fontId="1"/>
  </si>
  <si>
    <t>預金種目</t>
    <rPh sb="0" eb="2">
      <t>ヨキン</t>
    </rPh>
    <rPh sb="2" eb="4">
      <t>シュモク</t>
    </rPh>
    <phoneticPr fontId="1"/>
  </si>
  <si>
    <t>口座番号</t>
    <rPh sb="0" eb="2">
      <t>コウザ</t>
    </rPh>
    <rPh sb="2" eb="4">
      <t>バンゴウ</t>
    </rPh>
    <phoneticPr fontId="1"/>
  </si>
  <si>
    <t>（右づめで記入）</t>
    <rPh sb="1" eb="2">
      <t>ミギ</t>
    </rPh>
    <rPh sb="5" eb="7">
      <t>キニュウ</t>
    </rPh>
    <phoneticPr fontId="1"/>
  </si>
  <si>
    <t>口座名義</t>
    <rPh sb="0" eb="2">
      <t>コウザ</t>
    </rPh>
    <rPh sb="2" eb="4">
      <t>メイギ</t>
    </rPh>
    <phoneticPr fontId="1"/>
  </si>
  <si>
    <t>　　　</t>
  </si>
  <si>
    <t>年度笠岡市魅力あるまちづくり交付金交付請求書</t>
    <rPh sb="17" eb="19">
      <t>コウフ</t>
    </rPh>
    <rPh sb="19" eb="22">
      <t>セイキュウショ</t>
    </rPh>
    <phoneticPr fontId="1"/>
  </si>
  <si>
    <t>摘　　要</t>
  </si>
  <si>
    <t>（単位：円）</t>
  </si>
  <si>
    <t>支
店
名</t>
    <rPh sb="0" eb="1">
      <t>シ</t>
    </rPh>
    <rPh sb="2" eb="3">
      <t>テン</t>
    </rPh>
    <rPh sb="4" eb="5">
      <t>メイ</t>
    </rPh>
    <phoneticPr fontId="1"/>
  </si>
  <si>
    <t>フリガナ</t>
  </si>
  <si>
    <t>未策定</t>
    <rPh sb="0" eb="3">
      <t>ミサクテイ</t>
    </rPh>
    <phoneticPr fontId="1"/>
  </si>
  <si>
    <t>←日付は空欄のまま提出してください。</t>
  </si>
  <si>
    <t>㊞</t>
  </si>
  <si>
    <t>　</t>
  </si>
  <si>
    <r>
      <t>銀行・</t>
    </r>
    <r>
      <rPr>
        <sz val="10"/>
        <color theme="1"/>
        <rFont val="ＭＳ 明朝"/>
      </rPr>
      <t>信用組合
信用金庫・農協</t>
    </r>
    <rPh sb="0" eb="2">
      <t>ギンコウ</t>
    </rPh>
    <rPh sb="3" eb="5">
      <t>シンヨウ</t>
    </rPh>
    <rPh sb="5" eb="7">
      <t>クミアイ</t>
    </rPh>
    <rPh sb="8" eb="10">
      <t>シンヨウ</t>
    </rPh>
    <rPh sb="10" eb="12">
      <t>キンコ</t>
    </rPh>
    <rPh sb="13" eb="15">
      <t>ノウキョウ</t>
    </rPh>
    <phoneticPr fontId="1"/>
  </si>
  <si>
    <t>使用料及び賃借料</t>
  </si>
  <si>
    <t>令和</t>
    <rPh sb="0" eb="2">
      <t>レイワ</t>
    </rPh>
    <phoneticPr fontId="1"/>
  </si>
  <si>
    <t>需用費</t>
    <rPh sb="0" eb="3">
      <t>ジュヨウヒ</t>
    </rPh>
    <phoneticPr fontId="1"/>
  </si>
  <si>
    <t>令和　　年　　月　　日</t>
    <rPh sb="0" eb="2">
      <t>レイワ</t>
    </rPh>
    <rPh sb="4" eb="5">
      <t>ネン</t>
    </rPh>
    <rPh sb="7" eb="8">
      <t>ガツ</t>
    </rPh>
    <rPh sb="10" eb="11">
      <t>ニチ</t>
    </rPh>
    <phoneticPr fontId="1"/>
  </si>
  <si>
    <t>会長</t>
    <rPh sb="0" eb="2">
      <t>カイチョウ</t>
    </rPh>
    <phoneticPr fontId="1"/>
  </si>
  <si>
    <t>旅費</t>
    <rPh sb="0" eb="2">
      <t>リョヒ</t>
    </rPh>
    <phoneticPr fontId="1"/>
  </si>
  <si>
    <t>役務費</t>
    <rPh sb="0" eb="2">
      <t>エキム</t>
    </rPh>
    <rPh sb="2" eb="3">
      <t>ヒ</t>
    </rPh>
    <phoneticPr fontId="1"/>
  </si>
  <si>
    <t>使用料及び賃借料</t>
    <rPh sb="0" eb="3">
      <t>シヨウリョウ</t>
    </rPh>
    <rPh sb="3" eb="4">
      <t>オヨ</t>
    </rPh>
    <rPh sb="5" eb="8">
      <t>チンシャクリョウ</t>
    </rPh>
    <phoneticPr fontId="1"/>
  </si>
  <si>
    <t>備品購入費</t>
    <rPh sb="0" eb="2">
      <t>ビヒン</t>
    </rPh>
    <rPh sb="2" eb="4">
      <t>コウニュウ</t>
    </rPh>
    <rPh sb="4" eb="5">
      <t>ヒ</t>
    </rPh>
    <phoneticPr fontId="1"/>
  </si>
  <si>
    <t>《収支予算内訳書３》</t>
    <rPh sb="1" eb="3">
      <t>シュウシ</t>
    </rPh>
    <rPh sb="3" eb="5">
      <t>ヨサン</t>
    </rPh>
    <rPh sb="5" eb="8">
      <t>ウチワケショ</t>
    </rPh>
    <phoneticPr fontId="1"/>
  </si>
  <si>
    <t>《収支予算内訳書２》</t>
    <rPh sb="1" eb="3">
      <t>シュウシ</t>
    </rPh>
    <rPh sb="3" eb="5">
      <t>ヨサン</t>
    </rPh>
    <rPh sb="5" eb="8">
      <t>ウチワケショ</t>
    </rPh>
    <phoneticPr fontId="1"/>
  </si>
  <si>
    <t>《収支予算内訳書１》</t>
    <rPh sb="1" eb="3">
      <t>シュウシ</t>
    </rPh>
    <rPh sb="3" eb="5">
      <t>ヨサン</t>
    </rPh>
    <rPh sb="5" eb="8">
      <t>ウチワケショ</t>
    </rPh>
    <phoneticPr fontId="1"/>
  </si>
  <si>
    <t>（内訳）</t>
    <rPh sb="1" eb="3">
      <t>ウチワケ</t>
    </rPh>
    <phoneticPr fontId="1"/>
  </si>
  <si>
    <t>内　容</t>
    <rPh sb="0" eb="1">
      <t>ウチ</t>
    </rPh>
    <rPh sb="2" eb="3">
      <t>ヨウ</t>
    </rPh>
    <phoneticPr fontId="1"/>
  </si>
  <si>
    <t>備品購入費</t>
    <rPh sb="0" eb="2">
      <t>ビヒン</t>
    </rPh>
    <rPh sb="2" eb="5">
      <t>コウニュウヒ</t>
    </rPh>
    <phoneticPr fontId="1"/>
  </si>
  <si>
    <t>積　算</t>
    <rPh sb="0" eb="1">
      <t>セキ</t>
    </rPh>
    <rPh sb="2" eb="3">
      <t>サン</t>
    </rPh>
    <phoneticPr fontId="1"/>
  </si>
  <si>
    <t>〈根拠資料〉（見積書等）</t>
    <rPh sb="1" eb="3">
      <t>こんきょ</t>
    </rPh>
    <rPh sb="3" eb="5">
      <t>しりょう</t>
    </rPh>
    <rPh sb="7" eb="10">
      <t>みつもりしょ</t>
    </rPh>
    <rPh sb="10" eb="11">
      <t>とう</t>
    </rPh>
    <phoneticPr fontId="12" type="Hiragana"/>
  </si>
  <si>
    <t>〃</t>
  </si>
  <si>
    <t>別紙《収支予算内訳書》のとおり</t>
    <rPh sb="0" eb="2">
      <t>ベッシ</t>
    </rPh>
    <rPh sb="3" eb="5">
      <t>シュウシ</t>
    </rPh>
    <rPh sb="5" eb="7">
      <t>ヨサン</t>
    </rPh>
    <rPh sb="7" eb="10">
      <t>ウチワケショ</t>
    </rPh>
    <phoneticPr fontId="1"/>
  </si>
  <si>
    <t>【目的】</t>
    <rPh sb="1" eb="3">
      <t>モクテキ</t>
    </rPh>
    <phoneticPr fontId="1"/>
  </si>
  <si>
    <t>【効果】</t>
    <rPh sb="1" eb="3">
      <t>コウカ</t>
    </rPh>
    <phoneticPr fontId="1"/>
  </si>
  <si>
    <t>費　　目</t>
    <rPh sb="0" eb="1">
      <t>ヒ</t>
    </rPh>
    <rPh sb="3" eb="4">
      <t>メ</t>
    </rPh>
    <phoneticPr fontId="1"/>
  </si>
  <si>
    <t>年度笠岡市魅力あるまちづくり交付金（活動交付金）活動計画書</t>
  </si>
  <si>
    <t>年度笠岡市魅力あるまちづくり交付金（活動交付金）収支予算書</t>
    <rPh sb="24" eb="26">
      <t>シュウシ</t>
    </rPh>
    <rPh sb="26" eb="29">
      <t>ヨサンショ</t>
    </rPh>
    <phoneticPr fontId="1"/>
  </si>
  <si>
    <t>年度笠岡市魅力あるまちづくり交付金（活動交付金）交付申請書</t>
    <rPh sb="24" eb="26">
      <t>コウフ</t>
    </rPh>
    <rPh sb="26" eb="29">
      <t>シンセイショ</t>
    </rPh>
    <phoneticPr fontId="1"/>
  </si>
  <si>
    <t>（１）笠岡市魅力あるまちづくり交付金（活動交付金）活動計画書（様式第１５号）</t>
    <rPh sb="3" eb="6">
      <t>カサオカシ</t>
    </rPh>
    <rPh sb="6" eb="8">
      <t>ミリョク</t>
    </rPh>
    <rPh sb="15" eb="18">
      <t>コウフキン</t>
    </rPh>
    <rPh sb="19" eb="21">
      <t>カツドウ</t>
    </rPh>
    <rPh sb="21" eb="24">
      <t>コウフキン</t>
    </rPh>
    <rPh sb="25" eb="27">
      <t>カツドウ</t>
    </rPh>
    <rPh sb="27" eb="30">
      <t>ケイカクショ</t>
    </rPh>
    <rPh sb="31" eb="33">
      <t>ヨウシキ</t>
    </rPh>
    <rPh sb="33" eb="34">
      <t>ダイ</t>
    </rPh>
    <rPh sb="36" eb="37">
      <t>ゴウ</t>
    </rPh>
    <phoneticPr fontId="1"/>
  </si>
  <si>
    <t>（２）笠岡市魅力あるまちづくり交付金（活動交付金）収支予算書（様式第１６号）</t>
    <rPh sb="3" eb="6">
      <t>カサオカシ</t>
    </rPh>
    <rPh sb="6" eb="8">
      <t>ミリョク</t>
    </rPh>
    <rPh sb="15" eb="18">
      <t>コウフキン</t>
    </rPh>
    <rPh sb="19" eb="21">
      <t>カツドウ</t>
    </rPh>
    <rPh sb="21" eb="24">
      <t>コウフキン</t>
    </rPh>
    <rPh sb="25" eb="27">
      <t>シュウシ</t>
    </rPh>
    <rPh sb="27" eb="30">
      <t>ヨサンショ</t>
    </rPh>
    <rPh sb="31" eb="33">
      <t>ヨウシキ</t>
    </rPh>
    <rPh sb="33" eb="34">
      <t>ダイ</t>
    </rPh>
    <rPh sb="36" eb="37">
      <t>ゴウ</t>
    </rPh>
    <phoneticPr fontId="1"/>
  </si>
  <si>
    <t>年度笠岡市魅力あるまちづくり交付金（活動交付金）を請求します。</t>
    <rPh sb="0" eb="2">
      <t>ネンド</t>
    </rPh>
    <phoneticPr fontId="1"/>
  </si>
  <si>
    <t>策定済み</t>
    <rPh sb="0" eb="2">
      <t>サクテイ</t>
    </rPh>
    <rPh sb="2" eb="3">
      <t>ズ</t>
    </rPh>
    <phoneticPr fontId="1"/>
  </si>
  <si>
    <t>インフラ上限加算対象</t>
    <rPh sb="4" eb="6">
      <t>ジョウゲン</t>
    </rPh>
    <rPh sb="6" eb="8">
      <t>カサン</t>
    </rPh>
    <rPh sb="8" eb="10">
      <t>タイショウ</t>
    </rPh>
    <phoneticPr fontId="1"/>
  </si>
  <si>
    <t>　②活動計画書（様式第15号）　　※１事業につき１枚提出</t>
    <rPh sb="2" eb="4">
      <t>かつどう</t>
    </rPh>
    <rPh sb="4" eb="7">
      <t>けいかくしょ</t>
    </rPh>
    <rPh sb="8" eb="10">
      <t>ようしき</t>
    </rPh>
    <rPh sb="10" eb="11">
      <t>だい</t>
    </rPh>
    <rPh sb="13" eb="14">
      <t>ごう</t>
    </rPh>
    <rPh sb="19" eb="21">
      <t>じぎょう</t>
    </rPh>
    <rPh sb="25" eb="26">
      <t>まい</t>
    </rPh>
    <rPh sb="26" eb="28">
      <t>ていしゅつ</t>
    </rPh>
    <phoneticPr fontId="12" type="Hiragana"/>
  </si>
  <si>
    <t>地域計画</t>
    <rPh sb="0" eb="2">
      <t>チイキ</t>
    </rPh>
    <rPh sb="2" eb="4">
      <t>ケイカク</t>
    </rPh>
    <phoneticPr fontId="1"/>
  </si>
  <si>
    <t>上限額</t>
    <rPh sb="0" eb="3">
      <t>ジョウゲンガク</t>
    </rPh>
    <phoneticPr fontId="1"/>
  </si>
  <si>
    <t>記入例）アドバイザー旅費</t>
    <rPh sb="0" eb="2">
      <t>キニュウ</t>
    </rPh>
    <rPh sb="2" eb="3">
      <t>レイ</t>
    </rPh>
    <rPh sb="10" eb="12">
      <t>リョヒ</t>
    </rPh>
    <phoneticPr fontId="1"/>
  </si>
  <si>
    <t>記入例）飲料費</t>
    <rPh sb="0" eb="2">
      <t>キニュウ</t>
    </rPh>
    <rPh sb="2" eb="3">
      <t>レイ</t>
    </rPh>
    <rPh sb="4" eb="6">
      <t>インリョウ</t>
    </rPh>
    <rPh sb="6" eb="7">
      <t>ヒ</t>
    </rPh>
    <phoneticPr fontId="1"/>
  </si>
  <si>
    <t>記入例）講師謝礼</t>
    <rPh sb="0" eb="2">
      <t>キニュウ</t>
    </rPh>
    <rPh sb="2" eb="3">
      <t>レイ</t>
    </rPh>
    <rPh sb="4" eb="6">
      <t>コウシ</t>
    </rPh>
    <rPh sb="6" eb="8">
      <t>シャレイ</t>
    </rPh>
    <phoneticPr fontId="1"/>
  </si>
  <si>
    <t>10,000円×5回</t>
    <rPh sb="6" eb="7">
      <t>エン</t>
    </rPh>
    <rPh sb="9" eb="10">
      <t>カイ</t>
    </rPh>
    <phoneticPr fontId="1"/>
  </si>
  <si>
    <t>作業用お茶代100円×20人×4回</t>
    <rPh sb="0" eb="2">
      <t>サギョウ</t>
    </rPh>
    <rPh sb="2" eb="3">
      <t>ヨウ</t>
    </rPh>
    <rPh sb="4" eb="6">
      <t>チャダイ</t>
    </rPh>
    <rPh sb="9" eb="10">
      <t>エン</t>
    </rPh>
    <rPh sb="13" eb="14">
      <t>ニン</t>
    </rPh>
    <rPh sb="16" eb="17">
      <t>カイ</t>
    </rPh>
    <phoneticPr fontId="1"/>
  </si>
  <si>
    <t>記入例）集会所使用料</t>
    <rPh sb="0" eb="2">
      <t>キニュウ</t>
    </rPh>
    <rPh sb="2" eb="3">
      <t>レイ</t>
    </rPh>
    <rPh sb="4" eb="7">
      <t>シュウカイショ</t>
    </rPh>
    <rPh sb="7" eb="10">
      <t>シヨウリョウ</t>
    </rPh>
    <phoneticPr fontId="1"/>
  </si>
  <si>
    <t>500円×10回＝5,000円</t>
    <rPh sb="3" eb="4">
      <t>エン</t>
    </rPh>
    <rPh sb="7" eb="8">
      <t>カイ</t>
    </rPh>
    <rPh sb="14" eb="15">
      <t>エン</t>
    </rPh>
    <phoneticPr fontId="1"/>
  </si>
  <si>
    <t>記入例）ハガキ代</t>
    <rPh sb="0" eb="2">
      <t>キニュウ</t>
    </rPh>
    <rPh sb="2" eb="3">
      <t>レイ</t>
    </rPh>
    <rPh sb="7" eb="8">
      <t>ダイ</t>
    </rPh>
    <phoneticPr fontId="1"/>
  </si>
  <si>
    <t>連絡用ハガキ63円×20人×4回＝5,040円</t>
    <rPh sb="0" eb="3">
      <t>レンラクヨウ</t>
    </rPh>
    <rPh sb="8" eb="9">
      <t>エン</t>
    </rPh>
    <rPh sb="12" eb="13">
      <t>ニン</t>
    </rPh>
    <rPh sb="15" eb="16">
      <t>カイ</t>
    </rPh>
    <rPh sb="22" eb="23">
      <t>エン</t>
    </rPh>
    <phoneticPr fontId="1"/>
  </si>
  <si>
    <t>記入例）動画撮影用ハン
　　　　ディーカメラ</t>
    <rPh sb="0" eb="2">
      <t>キニュウ</t>
    </rPh>
    <rPh sb="2" eb="3">
      <t>レイ</t>
    </rPh>
    <rPh sb="4" eb="6">
      <t>ドウガ</t>
    </rPh>
    <rPh sb="6" eb="8">
      <t>サツエイ</t>
    </rPh>
    <rPh sb="8" eb="9">
      <t>ヨウ</t>
    </rPh>
    <phoneticPr fontId="1"/>
  </si>
  <si>
    <t>ソニー デジタルビデオカメラ 31,818円×1台</t>
    <rPh sb="21" eb="22">
      <t>エン</t>
    </rPh>
    <rPh sb="24" eb="25">
      <t>ダイ</t>
    </rPh>
    <phoneticPr fontId="1"/>
  </si>
  <si>
    <t>■提出書類は揃っているか？</t>
    <rPh sb="1" eb="3">
      <t>ていしゅつ</t>
    </rPh>
    <rPh sb="3" eb="5">
      <t>しょるい</t>
    </rPh>
    <rPh sb="6" eb="7">
      <t>そろ</t>
    </rPh>
    <phoneticPr fontId="12" type="Hiragana"/>
  </si>
  <si>
    <t>〈交付金様式〉</t>
    <rPh sb="1" eb="3">
      <t>こうふ</t>
    </rPh>
    <rPh sb="3" eb="4">
      <t>きん</t>
    </rPh>
    <rPh sb="4" eb="6">
      <t>ようしき</t>
    </rPh>
    <phoneticPr fontId="12" type="Hiragana"/>
  </si>
  <si>
    <t>　①交付申請書（様式第14号）</t>
    <rPh sb="2" eb="4">
      <t>こうふ</t>
    </rPh>
    <rPh sb="4" eb="7">
      <t>しんせいしょ</t>
    </rPh>
    <rPh sb="8" eb="10">
      <t>ようしき</t>
    </rPh>
    <rPh sb="10" eb="11">
      <t>だい</t>
    </rPh>
    <rPh sb="13" eb="14">
      <t>ごう</t>
    </rPh>
    <phoneticPr fontId="12" type="Hiragana"/>
  </si>
  <si>
    <t>　④≪収支予算書内訳書１～３≫　※１事業につき１枚提出</t>
    <rPh sb="3" eb="5">
      <t>しゅうし</t>
    </rPh>
    <rPh sb="5" eb="8">
      <t>よさんしょ</t>
    </rPh>
    <rPh sb="8" eb="11">
      <t>うちわけしょ</t>
    </rPh>
    <phoneticPr fontId="12" type="Hiragana"/>
  </si>
  <si>
    <t>　⑤交付請求書（様式第５号）</t>
  </si>
  <si>
    <t>〈事務様式〉（必要に応じて提出）</t>
    <rPh sb="1" eb="3">
      <t>じむ</t>
    </rPh>
    <rPh sb="3" eb="5">
      <t>ようしき</t>
    </rPh>
    <rPh sb="7" eb="9">
      <t>ひつよう</t>
    </rPh>
    <rPh sb="10" eb="11">
      <t>おう</t>
    </rPh>
    <rPh sb="13" eb="15">
      <t>ていしゅつ</t>
    </rPh>
    <phoneticPr fontId="12" type="Hiragana"/>
  </si>
  <si>
    <t>★広報活動がある場合</t>
    <rPh sb="1" eb="3">
      <t>こうほう</t>
    </rPh>
    <rPh sb="3" eb="5">
      <t>かつどう</t>
    </rPh>
    <rPh sb="8" eb="10">
      <t>ばあい</t>
    </rPh>
    <phoneticPr fontId="12" type="Hiragana"/>
  </si>
  <si>
    <t>　⑦高額備品利用計画書（事務様式5）※備品の単価が税込み10万円以上の場合</t>
    <rPh sb="19" eb="21">
      <t>びひん</t>
    </rPh>
    <rPh sb="22" eb="24">
      <t>たんか</t>
    </rPh>
    <rPh sb="25" eb="27">
      <t>ぜいこ</t>
    </rPh>
    <rPh sb="30" eb="31">
      <t>まん</t>
    </rPh>
    <rPh sb="31" eb="32">
      <t>えん</t>
    </rPh>
    <rPh sb="32" eb="34">
      <t>いじょう</t>
    </rPh>
    <rPh sb="35" eb="37">
      <t>ばあい</t>
    </rPh>
    <phoneticPr fontId="12" type="Hiragana"/>
  </si>
  <si>
    <t>　⑧視察研修実施計画書（事務様式6）※視察研修がある場合</t>
    <rPh sb="19" eb="21">
      <t>しさつ</t>
    </rPh>
    <rPh sb="21" eb="23">
      <t>けんしゅう</t>
    </rPh>
    <rPh sb="26" eb="28">
      <t>ばあい</t>
    </rPh>
    <phoneticPr fontId="12" type="Hiragana"/>
  </si>
  <si>
    <t>①交付申請書（様式第14号）</t>
    <rPh sb="1" eb="3">
      <t>こうふ</t>
    </rPh>
    <rPh sb="3" eb="6">
      <t>しんせいしょ</t>
    </rPh>
    <phoneticPr fontId="12" type="Hiragana"/>
  </si>
  <si>
    <t>　(２）協議会所在地，協議会名，会長名は正しいか？</t>
    <rPh sb="4" eb="7">
      <t>きょうぎかい</t>
    </rPh>
    <rPh sb="7" eb="10">
      <t>しょざいち</t>
    </rPh>
    <rPh sb="11" eb="13">
      <t>きょうぎ</t>
    </rPh>
    <rPh sb="13" eb="14">
      <t>かい</t>
    </rPh>
    <rPh sb="14" eb="15">
      <t>めい</t>
    </rPh>
    <rPh sb="16" eb="19">
      <t>かいちょうめい</t>
    </rPh>
    <rPh sb="20" eb="21">
      <t>ただ</t>
    </rPh>
    <phoneticPr fontId="12" type="Hiragana"/>
  </si>
  <si>
    <t>　(１）項目はすべて記入されているか？
　　（目的，効果，実施内容は十分に記入されているか？）</t>
    <rPh sb="4" eb="6">
      <t>こうもく</t>
    </rPh>
    <rPh sb="10" eb="12">
      <t>きにゅう</t>
    </rPh>
    <rPh sb="23" eb="25">
      <t>もくてき</t>
    </rPh>
    <rPh sb="26" eb="28">
      <t>こうか</t>
    </rPh>
    <rPh sb="29" eb="31">
      <t>じっし</t>
    </rPh>
    <rPh sb="31" eb="33">
      <t>ないよう</t>
    </rPh>
    <rPh sb="34" eb="36">
      <t>じゅうぶん</t>
    </rPh>
    <rPh sb="37" eb="39">
      <t>きにゅう</t>
    </rPh>
    <phoneticPr fontId="12" type="Hiragana"/>
  </si>
  <si>
    <t>まちづくり計画策定状況：</t>
    <rPh sb="5" eb="7">
      <t>ケイカク</t>
    </rPh>
    <rPh sb="7" eb="9">
      <t>サクテイ</t>
    </rPh>
    <rPh sb="9" eb="11">
      <t>ジョウキョウ</t>
    </rPh>
    <phoneticPr fontId="1"/>
  </si>
  <si>
    <t>③収支予算書（様式第16号）</t>
    <rPh sb="1" eb="3">
      <t>しゅうし</t>
    </rPh>
    <rPh sb="3" eb="6">
      <t>よさんしょ</t>
    </rPh>
    <rPh sb="7" eb="9">
      <t>ようしき</t>
    </rPh>
    <rPh sb="9" eb="10">
      <t>だい</t>
    </rPh>
    <rPh sb="12" eb="13">
      <t>ごう</t>
    </rPh>
    <phoneticPr fontId="12" type="Hiragana"/>
  </si>
  <si>
    <t>（１）【収入の部】
　　　自主財源がある場合，「その他収入」に記入しているか？</t>
  </si>
  <si>
    <t>（１）費目ごとに内容，金額，積算が正確に記載されているか？</t>
    <rPh sb="3" eb="5">
      <t>ひもく</t>
    </rPh>
    <rPh sb="8" eb="10">
      <t>ないよう</t>
    </rPh>
    <rPh sb="11" eb="13">
      <t>きんがく</t>
    </rPh>
    <rPh sb="14" eb="16">
      <t>せきさん</t>
    </rPh>
    <rPh sb="17" eb="19">
      <t>せいかく</t>
    </rPh>
    <rPh sb="20" eb="22">
      <t>きさい</t>
    </rPh>
    <phoneticPr fontId="12" type="Hiragana"/>
  </si>
  <si>
    <t>（２）金額と積算欄の合計額が一致しているか？</t>
    <rPh sb="3" eb="5">
      <t>きんがく</t>
    </rPh>
    <rPh sb="6" eb="8">
      <t>せきさん</t>
    </rPh>
    <rPh sb="8" eb="9">
      <t>らん</t>
    </rPh>
    <rPh sb="10" eb="12">
      <t>ごうけい</t>
    </rPh>
    <rPh sb="12" eb="13">
      <t>がく</t>
    </rPh>
    <rPh sb="14" eb="16">
      <t>いっち</t>
    </rPh>
    <phoneticPr fontId="12" type="Hiragana"/>
  </si>
  <si>
    <t>⑤請求書（様式第５号）</t>
    <rPh sb="1" eb="4">
      <t>せいきゅうしょ</t>
    </rPh>
    <rPh sb="5" eb="7">
      <t>ようしき</t>
    </rPh>
    <rPh sb="7" eb="8">
      <t>だい</t>
    </rPh>
    <rPh sb="9" eb="10">
      <t>ごう</t>
    </rPh>
    <phoneticPr fontId="12" type="Hiragana"/>
  </si>
  <si>
    <t>（１）請求書に押印されているか？</t>
    <rPh sb="3" eb="6">
      <t>せいきゅうしょ</t>
    </rPh>
    <rPh sb="7" eb="9">
      <t>おういん</t>
    </rPh>
    <phoneticPr fontId="12" type="Hiragana"/>
  </si>
  <si>
    <t>⑦高額備品利用計画書（事務様式5）※備品の単価が税込み10万円以上の場合</t>
  </si>
  <si>
    <t>　（２）地元で協議したことを示す資料が添付されているか？</t>
    <rPh sb="4" eb="6">
      <t>じもと</t>
    </rPh>
    <rPh sb="7" eb="9">
      <t>きょうぎ</t>
    </rPh>
    <rPh sb="14" eb="15">
      <t>しめ</t>
    </rPh>
    <rPh sb="16" eb="18">
      <t>しりょう</t>
    </rPh>
    <rPh sb="19" eb="21">
      <t>てんぷ</t>
    </rPh>
    <phoneticPr fontId="12" type="Hiragana"/>
  </si>
  <si>
    <t>まちづくり
協議会</t>
    <rPh sb="6" eb="9">
      <t>きょうぎかい</t>
    </rPh>
    <phoneticPr fontId="12" type="Hiragana"/>
  </si>
  <si>
    <t>□</t>
  </si>
  <si>
    <t>地域担当職員</t>
    <rPh sb="0" eb="2">
      <t>ちいき</t>
    </rPh>
    <rPh sb="2" eb="4">
      <t>たんとう</t>
    </rPh>
    <rPh sb="4" eb="6">
      <t>しょくいん</t>
    </rPh>
    <phoneticPr fontId="12" type="Hiragana"/>
  </si>
  <si>
    <r>
      <t>　⑥事前着手届　
　　</t>
    </r>
    <r>
      <rPr>
        <sz val="9"/>
        <color theme="1"/>
        <rFont val="游ゴシック"/>
      </rPr>
      <t>※活動計画書（様式第15号）の「２ 実施期間」開始日が，交付決定日（６／１）以前の場合</t>
    </r>
    <rPh sb="12" eb="14">
      <t>かつどう</t>
    </rPh>
    <rPh sb="14" eb="17">
      <t>けいかくしょ</t>
    </rPh>
    <rPh sb="18" eb="20">
      <t>ようしき</t>
    </rPh>
    <rPh sb="20" eb="21">
      <t>だい</t>
    </rPh>
    <rPh sb="23" eb="24">
      <t>ごう</t>
    </rPh>
    <rPh sb="49" eb="51">
      <t>いぜん</t>
    </rPh>
    <phoneticPr fontId="12" type="Hiragana"/>
  </si>
  <si>
    <t>活動交付金上限額</t>
    <rPh sb="0" eb="2">
      <t>カツドウ</t>
    </rPh>
    <rPh sb="2" eb="5">
      <t>コウフキン</t>
    </rPh>
    <rPh sb="5" eb="7">
      <t>ジョウゲン</t>
    </rPh>
    <rPh sb="7" eb="8">
      <t>ガク</t>
    </rPh>
    <phoneticPr fontId="1"/>
  </si>
  <si>
    <t>　⑩カタログの写し　※備品購入費がある場合</t>
    <rPh sb="7" eb="8">
      <t>うつ</t>
    </rPh>
    <rPh sb="11" eb="13">
      <t>びひん</t>
    </rPh>
    <rPh sb="13" eb="16">
      <t>こうにゅうひ</t>
    </rPh>
    <rPh sb="19" eb="21">
      <t>ばあい</t>
    </rPh>
    <phoneticPr fontId="12" type="Hiragana"/>
  </si>
  <si>
    <t>（３）まちづくり計画（地域計画）などの計画書類（既に策定済みの地域のみ）</t>
    <rPh sb="8" eb="10">
      <t>ケイカク</t>
    </rPh>
    <rPh sb="11" eb="13">
      <t>チイキ</t>
    </rPh>
    <rPh sb="13" eb="15">
      <t>ケイカク</t>
    </rPh>
    <rPh sb="19" eb="21">
      <t>ケイカク</t>
    </rPh>
    <rPh sb="21" eb="23">
      <t>ショルイ</t>
    </rPh>
    <rPh sb="24" eb="25">
      <t>スデ</t>
    </rPh>
    <rPh sb="26" eb="28">
      <t>サクテイ</t>
    </rPh>
    <rPh sb="28" eb="29">
      <t>ズ</t>
    </rPh>
    <rPh sb="31" eb="33">
      <t>チイキ</t>
    </rPh>
    <phoneticPr fontId="1"/>
  </si>
  <si>
    <t>本店
支店
出張所</t>
    <rPh sb="0" eb="2">
      <t>ホンテン</t>
    </rPh>
    <rPh sb="3" eb="5">
      <t>シテン</t>
    </rPh>
    <rPh sb="6" eb="8">
      <t>シュッチョウ</t>
    </rPh>
    <rPh sb="8" eb="9">
      <t>ショ</t>
    </rPh>
    <phoneticPr fontId="1"/>
  </si>
  <si>
    <t>普通 ・ 当座</t>
    <rPh sb="0" eb="2">
      <t>フツウ</t>
    </rPh>
    <rPh sb="5" eb="7">
      <t>トウザ</t>
    </rPh>
    <phoneticPr fontId="1"/>
  </si>
  <si>
    <t>【インフラ上限加算対象事業がある場合】
　(５）インフラ上限加算対象事業の「インフラ上限加算対象」欄に
　　　「〇」が入っているか？</t>
  </si>
  <si>
    <t>　(２）実施内容欄に広報の発行回数・内容・配布方法・ホームページへ
　　　の掲載の有無が記入されているか？</t>
    <rPh sb="4" eb="6">
      <t>じっし</t>
    </rPh>
    <rPh sb="6" eb="8">
      <t>ないよう</t>
    </rPh>
    <rPh sb="8" eb="9">
      <t>らん</t>
    </rPh>
    <rPh sb="10" eb="12">
      <t>こうほう</t>
    </rPh>
    <rPh sb="13" eb="15">
      <t>はっこう</t>
    </rPh>
    <rPh sb="15" eb="17">
      <t>かいすう</t>
    </rPh>
    <rPh sb="18" eb="20">
      <t>ないよう</t>
    </rPh>
    <rPh sb="21" eb="23">
      <t>はいふ</t>
    </rPh>
    <rPh sb="23" eb="25">
      <t>ほうほう</t>
    </rPh>
    <rPh sb="38" eb="40">
      <t>けいさい</t>
    </rPh>
    <rPh sb="41" eb="43">
      <t>うむ</t>
    </rPh>
    <rPh sb="44" eb="46">
      <t>きにゅう</t>
    </rPh>
    <phoneticPr fontId="12" type="Hiragana"/>
  </si>
  <si>
    <t>（２）振込口座について確認してください。
　　金融機関名，支店名，預金種目，口座番号，フリガナ，口座名義は
　　すべて記入されているか？</t>
    <rPh sb="3" eb="5">
      <t>ふりこみ</t>
    </rPh>
    <rPh sb="5" eb="7">
      <t>こうざ</t>
    </rPh>
    <rPh sb="11" eb="13">
      <t>かくにん</t>
    </rPh>
    <rPh sb="23" eb="25">
      <t>きんゆう</t>
    </rPh>
    <rPh sb="25" eb="27">
      <t>きかん</t>
    </rPh>
    <rPh sb="27" eb="28">
      <t>めい</t>
    </rPh>
    <rPh sb="29" eb="32">
      <t>してんめい</t>
    </rPh>
    <rPh sb="33" eb="35">
      <t>よきん</t>
    </rPh>
    <rPh sb="35" eb="37">
      <t>しゅもく</t>
    </rPh>
    <rPh sb="38" eb="40">
      <t>こうざ</t>
    </rPh>
    <rPh sb="40" eb="42">
      <t>ばんごう</t>
    </rPh>
    <rPh sb="48" eb="50">
      <t>こうざ</t>
    </rPh>
    <rPh sb="50" eb="52">
      <t>めいぎ</t>
    </rPh>
    <rPh sb="59" eb="61">
      <t>きにゅう</t>
    </rPh>
    <phoneticPr fontId="12" type="Hiragana"/>
  </si>
  <si>
    <t>　⑨規定数の見積書・明細書の写し(3万円以上1者，10万円以上2者以上)
　　※印刷製本費，委託料は契約金額が3万円以上の場合
　　※備品購入費は1つあたりの備品の税込み単価が3万円以上の場合</t>
    <rPh sb="18" eb="20">
      <t>まんえん</t>
    </rPh>
    <rPh sb="20" eb="22">
      <t>いじょう</t>
    </rPh>
    <rPh sb="23" eb="24">
      <t>しゃ</t>
    </rPh>
    <rPh sb="27" eb="29">
      <t>まんえん</t>
    </rPh>
    <rPh sb="29" eb="31">
      <t>いじょう</t>
    </rPh>
    <rPh sb="32" eb="33">
      <t>しゃ</t>
    </rPh>
    <rPh sb="33" eb="35">
      <t>いじょう</t>
    </rPh>
    <rPh sb="40" eb="42">
      <t>いんさつ</t>
    </rPh>
    <rPh sb="42" eb="44">
      <t>せいほん</t>
    </rPh>
    <rPh sb="44" eb="45">
      <t>ひ</t>
    </rPh>
    <rPh sb="46" eb="49">
      <t>いたくりょう</t>
    </rPh>
    <rPh sb="50" eb="53">
      <t>けいやくきん</t>
    </rPh>
    <rPh sb="53" eb="54">
      <t>がく</t>
    </rPh>
    <rPh sb="56" eb="58">
      <t>まんえん</t>
    </rPh>
    <rPh sb="58" eb="60">
      <t>いじょう</t>
    </rPh>
    <rPh sb="61" eb="63">
      <t>ばあい</t>
    </rPh>
    <rPh sb="67" eb="69">
      <t>びひん</t>
    </rPh>
    <rPh sb="69" eb="72">
      <t>こうにゅうひ</t>
    </rPh>
    <rPh sb="79" eb="81">
      <t>びひん</t>
    </rPh>
    <rPh sb="82" eb="84">
      <t>ぜいこ</t>
    </rPh>
    <rPh sb="85" eb="87">
      <t>たんか</t>
    </rPh>
    <rPh sb="89" eb="91">
      <t>まんえん</t>
    </rPh>
    <rPh sb="91" eb="93">
      <t>いじょう</t>
    </rPh>
    <rPh sb="94" eb="96">
      <t>ばあい</t>
    </rPh>
    <phoneticPr fontId="12" type="Hiragana"/>
  </si>
  <si>
    <t>　(６）エラーが出ていないか？
　　（※出ていたら，各活動の収支予算書の金額を再度確認し，上限額を
　　　　超えないよう修正してください。）</t>
    <rPh sb="8" eb="9">
      <t>で</t>
    </rPh>
    <rPh sb="26" eb="27">
      <t>かく</t>
    </rPh>
    <rPh sb="27" eb="29">
      <t>かつどう</t>
    </rPh>
    <rPh sb="30" eb="32">
      <t>しゅうし</t>
    </rPh>
    <rPh sb="32" eb="35">
      <t>よさんしょ</t>
    </rPh>
    <rPh sb="36" eb="38">
      <t>きんがく</t>
    </rPh>
    <rPh sb="41" eb="43">
      <t>かくにん</t>
    </rPh>
    <rPh sb="45" eb="47">
      <t>じょうげん</t>
    </rPh>
    <rPh sb="47" eb="48">
      <t>がく</t>
    </rPh>
    <rPh sb="54" eb="55">
      <t>こ</t>
    </rPh>
    <phoneticPr fontId="12" type="Hiragana"/>
  </si>
  <si>
    <t/>
  </si>
  <si>
    <t>※欄が足りない場合はまちづくり課へ連絡ください。</t>
    <rPh sb="1" eb="2">
      <t>ラン</t>
    </rPh>
    <rPh sb="3" eb="4">
      <t>タ</t>
    </rPh>
    <rPh sb="7" eb="9">
      <t>バアイ</t>
    </rPh>
    <rPh sb="15" eb="16">
      <t>カ</t>
    </rPh>
    <rPh sb="17" eb="19">
      <t>レンラク</t>
    </rPh>
    <phoneticPr fontId="1"/>
  </si>
  <si>
    <t>令和　８年　４月　１日</t>
    <rPh sb="0" eb="2">
      <t>レイワ</t>
    </rPh>
    <rPh sb="4" eb="5">
      <t>ネン</t>
    </rPh>
    <rPh sb="7" eb="8">
      <t>ガツ</t>
    </rPh>
    <rPh sb="10" eb="11">
      <t>ニチ</t>
    </rPh>
    <phoneticPr fontId="1"/>
  </si>
  <si>
    <r>
      <t>令和８年度チェック項目表（活動交付金：申請）</t>
    </r>
    <r>
      <rPr>
        <sz val="11"/>
        <color theme="1"/>
        <rFont val="游ゴシック"/>
      </rPr>
      <t xml:space="preserve">
</t>
    </r>
    <r>
      <rPr>
        <b/>
        <sz val="16"/>
        <color rgb="FFFF0000"/>
        <rFont val="游ゴシック"/>
      </rPr>
      <t>※紙で印刷・各項目チェック後提出してください。</t>
    </r>
    <rPh sb="19" eb="21">
      <t>しんせい</t>
    </rPh>
    <rPh sb="24" eb="25">
      <t>かみ</t>
    </rPh>
    <rPh sb="26" eb="28">
      <t>いんさつ</t>
    </rPh>
    <rPh sb="29" eb="32">
      <t>かくこうもく</t>
    </rPh>
    <rPh sb="36" eb="37">
      <t>ご</t>
    </rPh>
    <rPh sb="37" eb="39">
      <t>ていしゅつ</t>
    </rPh>
    <phoneticPr fontId="12" type="Hiragana"/>
  </si>
  <si>
    <t>　(１）提出日＝令和８年４月１日か？</t>
    <rPh sb="4" eb="7">
      <t>ていしゅつび</t>
    </rPh>
    <rPh sb="8" eb="10">
      <t>れいわ</t>
    </rPh>
    <rPh sb="11" eb="12">
      <t>ねん</t>
    </rPh>
    <rPh sb="13" eb="14">
      <t>がつ</t>
    </rPh>
    <rPh sb="15" eb="16">
      <t>にち</t>
    </rPh>
    <phoneticPr fontId="12" type="Hiragana"/>
  </si>
  <si>
    <t>【インフラ上限加算対象事業がある場合】
　(４）まちづくり課に事前に協議しているか？</t>
  </si>
  <si>
    <t>　（１）事前にまちづくり課へ協議しているか？</t>
    <rPh sb="4" eb="6">
      <t>じぜん</t>
    </rPh>
    <rPh sb="12" eb="13">
      <t>か</t>
    </rPh>
    <rPh sb="14" eb="16">
      <t>きょうぎ</t>
    </rPh>
    <phoneticPr fontId="12" type="Hiragana"/>
  </si>
  <si>
    <t>まちづくり課</t>
    <rPh sb="5" eb="6">
      <t>か</t>
    </rPh>
    <phoneticPr fontId="12"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</si>
</sst>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0_ "/>
    <numFmt numFmtId="178" formatCode="[DBNum3]ggge&quot;年&quot;m&quot;月&quot;d&quot;日&quot;;@"/>
  </numFmts>
  <fonts count="19">
    <font>
      <sz val="11"/>
      <color theme="1"/>
      <name val="ＭＳ Ｐゴシック"/>
      <family val="3"/>
      <scheme val="minor"/>
    </font>
    <font>
      <sz val="6"/>
      <color auto="1"/>
      <name val="ＭＳ Ｐゴシック"/>
      <family val="3"/>
      <scheme val="minor"/>
    </font>
    <font>
      <sz val="11"/>
      <color theme="1"/>
      <name val="ＭＳ 明朝"/>
      <family val="1"/>
    </font>
    <font>
      <b/>
      <sz val="11"/>
      <color theme="1"/>
      <name val="ＭＳ 明朝"/>
      <family val="1"/>
    </font>
    <font>
      <sz val="10"/>
      <color theme="1"/>
      <name val="ＭＳ 明朝"/>
      <family val="1"/>
    </font>
    <font>
      <sz val="8"/>
      <color theme="1"/>
      <name val="ＭＳ 明朝"/>
      <family val="1"/>
    </font>
    <font>
      <sz val="9"/>
      <color theme="1"/>
      <name val="ＭＳ 明朝"/>
      <family val="1"/>
    </font>
    <font>
      <sz val="11"/>
      <color theme="1"/>
      <name val="ＭＳ Ｐゴシック"/>
      <family val="3"/>
      <scheme val="minor"/>
    </font>
    <font>
      <sz val="11"/>
      <color auto="1"/>
      <name val="ＭＳ 明朝"/>
      <family val="1"/>
    </font>
    <font>
      <sz val="10"/>
      <color auto="1"/>
      <name val="ＭＳ 明朝"/>
      <family val="1"/>
    </font>
    <font>
      <b/>
      <sz val="14"/>
      <color rgb="FFFF0000"/>
      <name val="ＭＳ 明朝"/>
      <family val="1"/>
    </font>
    <font>
      <sz val="11"/>
      <color theme="0" tint="-0.25"/>
      <name val="ＭＳ Ｐゴシック"/>
      <family val="3"/>
      <scheme val="minor"/>
    </font>
    <font>
      <sz val="6"/>
      <color auto="1"/>
      <name val="游ゴシック"/>
      <family val="3"/>
    </font>
    <font>
      <b/>
      <sz val="14"/>
      <color theme="1"/>
      <name val="ＭＳ ゴシック"/>
      <family val="3"/>
    </font>
    <font>
      <b/>
      <sz val="16"/>
      <color theme="1"/>
      <name val="游ゴシック"/>
      <family val="3"/>
    </font>
    <font>
      <sz val="11"/>
      <color theme="1"/>
      <name val="游ゴシック"/>
      <family val="3"/>
    </font>
    <font>
      <b/>
      <sz val="9"/>
      <color theme="1"/>
      <name val="游ゴシック"/>
      <family val="3"/>
    </font>
    <font>
      <sz val="14"/>
      <color theme="1"/>
      <name val="游ゴシック"/>
      <family val="3"/>
    </font>
    <font>
      <b/>
      <sz val="8"/>
      <color theme="1"/>
      <name val="游ゴシック"/>
      <family val="3"/>
    </font>
  </fonts>
  <fills count="11">
    <fill>
      <patternFill patternType="none"/>
    </fill>
    <fill>
      <patternFill patternType="gray125"/>
    </fill>
    <fill>
      <patternFill patternType="solid">
        <fgColor rgb="FFFFFFD1"/>
        <bgColor indexed="64"/>
      </patternFill>
    </fill>
    <fill>
      <patternFill patternType="solid">
        <fgColor theme="0" tint="-0.14000000000000001"/>
        <bgColor indexed="64"/>
      </patternFill>
    </fill>
    <fill>
      <patternFill patternType="solid">
        <fgColor rgb="FFFFFFC5"/>
        <bgColor indexed="64"/>
      </patternFill>
    </fill>
    <fill>
      <patternFill patternType="solid">
        <fgColor rgb="FFFFF3F3"/>
        <bgColor indexed="64"/>
      </patternFill>
    </fill>
    <fill>
      <patternFill patternType="solid">
        <fgColor rgb="FFF1FEF0"/>
        <bgColor indexed="64"/>
      </patternFill>
    </fill>
    <fill>
      <patternFill patternType="solid">
        <fgColor rgb="FFECFFD9"/>
        <bgColor indexed="64"/>
      </patternFill>
    </fill>
    <fill>
      <patternFill patternType="solid">
        <fgColor rgb="FFFFFFD9"/>
        <bgColor indexed="64"/>
      </patternFill>
    </fill>
    <fill>
      <patternFill patternType="solid">
        <fgColor theme="0" tint="-5.e-002"/>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auto="1"/>
      </right>
      <top style="thin">
        <color indexed="64"/>
      </top>
      <bottom/>
      <diagonal/>
    </border>
    <border>
      <left style="thin">
        <color indexed="64"/>
      </left>
      <right style="dotted">
        <color auto="1"/>
      </right>
      <top/>
      <bottom style="dotted">
        <color auto="1"/>
      </bottom>
      <diagonal/>
    </border>
    <border>
      <left style="thin">
        <color indexed="64"/>
      </left>
      <right style="dotted">
        <color auto="1"/>
      </right>
      <top/>
      <bottom/>
      <diagonal/>
    </border>
    <border>
      <left style="thin">
        <color indexed="64"/>
      </left>
      <right style="dotted">
        <color auto="1"/>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right style="thin">
        <color indexed="64"/>
      </right>
      <top/>
      <bottom style="dotted">
        <color auto="1"/>
      </bottom>
      <diagonal/>
    </border>
    <border>
      <left/>
      <right style="thin">
        <color indexed="64"/>
      </right>
      <top/>
      <bottom/>
      <diagonal/>
    </border>
    <border>
      <left style="thin">
        <color indexed="64"/>
      </left>
      <right style="dotted">
        <color auto="1"/>
      </right>
      <top style="thin">
        <color indexed="64"/>
      </top>
      <bottom style="thin">
        <color indexed="64"/>
      </bottom>
      <diagonal/>
    </border>
    <border>
      <left style="thin">
        <color indexed="64"/>
      </left>
      <right style="dotted">
        <color auto="1"/>
      </right>
      <top style="dotted">
        <color auto="1"/>
      </top>
      <bottom style="thin">
        <color indexed="64"/>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style="thin">
        <color indexed="64"/>
      </left>
      <right style="dotted">
        <color auto="1"/>
      </right>
      <top style="dotted">
        <color auto="1"/>
      </top>
      <bottom/>
      <diagonal/>
    </border>
    <border>
      <left/>
      <right/>
      <top style="dotted">
        <color auto="1"/>
      </top>
      <bottom/>
      <diagonal/>
    </border>
    <border>
      <left/>
      <right style="thin">
        <color indexed="64"/>
      </right>
      <top style="dotted">
        <color auto="1"/>
      </top>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auto="1"/>
      </top>
      <bottom style="dotted">
        <color auto="1"/>
      </bottom>
      <diagonal/>
    </border>
    <border>
      <left style="thin">
        <color indexed="64"/>
      </left>
      <right/>
      <top style="dotted">
        <color auto="1"/>
      </top>
      <bottom style="thin">
        <color indexed="64"/>
      </bottom>
      <diagonal/>
    </border>
    <border>
      <left style="thin">
        <color indexed="64"/>
      </left>
      <right/>
      <top style="thin">
        <color indexed="64"/>
      </top>
      <bottom style="dotted">
        <color indexed="64"/>
      </bottom>
      <diagonal/>
    </border>
    <border>
      <left/>
      <right/>
      <top style="dotted">
        <color auto="1"/>
      </top>
      <bottom style="thin">
        <color indexed="64"/>
      </bottom>
      <diagonal/>
    </border>
    <border>
      <left/>
      <right/>
      <top style="thin">
        <color indexed="64"/>
      </top>
      <bottom style="dotted">
        <color indexed="64"/>
      </bottom>
      <diagonal/>
    </border>
    <border>
      <left style="thin">
        <color indexed="64"/>
      </left>
      <right style="thin">
        <color indexed="64"/>
      </right>
      <top style="dotted">
        <color auto="1"/>
      </top>
      <bottom/>
      <diagonal/>
    </border>
    <border>
      <left style="thin">
        <color indexed="64"/>
      </left>
      <right style="thin">
        <color indexed="64"/>
      </right>
      <top/>
      <bottom style="dotted">
        <color auto="1"/>
      </bottom>
      <diagonal/>
    </border>
    <border>
      <left/>
      <right style="thin">
        <color indexed="64"/>
      </right>
      <top style="thin">
        <color indexed="64"/>
      </top>
      <bottom style="dotted">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43">
    <xf numFmtId="0" fontId="0" fillId="0" borderId="0" xfId="0">
      <alignment vertical="center"/>
    </xf>
    <xf numFmtId="0" fontId="0" fillId="0" borderId="0" xfId="0" applyProtection="1">
      <alignment vertical="center"/>
    </xf>
    <xf numFmtId="176" fontId="0" fillId="0" borderId="0" xfId="0" applyNumberFormat="1" applyProtection="1">
      <alignment vertical="center"/>
    </xf>
    <xf numFmtId="0" fontId="2" fillId="0" borderId="0" xfId="0" applyFont="1" applyBorder="1" applyAlignment="1" applyProtection="1">
      <alignment vertical="center"/>
    </xf>
    <xf numFmtId="0" fontId="2" fillId="0" borderId="0" xfId="0" applyFont="1" applyAlignment="1" applyProtection="1">
      <alignment vertical="center"/>
    </xf>
    <xf numFmtId="176" fontId="2" fillId="0" borderId="0" xfId="0" applyNumberFormat="1" applyFont="1" applyBorder="1" applyAlignment="1" applyProtection="1">
      <alignment vertical="center"/>
    </xf>
    <xf numFmtId="0" fontId="2" fillId="0" borderId="0" xfId="0" applyFont="1">
      <alignment vertical="center"/>
    </xf>
    <xf numFmtId="0" fontId="0" fillId="0" borderId="0" xfId="0">
      <alignment vertical="center"/>
    </xf>
    <xf numFmtId="0" fontId="2" fillId="0" borderId="1" xfId="0" applyFont="1" applyBorder="1" applyAlignment="1" applyProtection="1">
      <alignment horizontal="center" vertical="center"/>
    </xf>
    <xf numFmtId="0" fontId="2" fillId="0" borderId="0" xfId="0" applyFont="1" applyProtection="1">
      <alignment vertical="center"/>
    </xf>
    <xf numFmtId="0" fontId="2" fillId="0" borderId="0"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2" fillId="0" borderId="4" xfId="0" applyFont="1" applyBorder="1" applyAlignment="1" applyProtection="1">
      <alignment vertical="center"/>
    </xf>
    <xf numFmtId="0" fontId="2" fillId="0" borderId="5" xfId="0" applyFont="1" applyBorder="1" applyAlignment="1" applyProtection="1">
      <alignment horizontal="center" vertical="center"/>
    </xf>
    <xf numFmtId="0" fontId="2" fillId="0" borderId="1" xfId="0" applyFont="1" applyBorder="1" applyAlignment="1" applyProtection="1">
      <alignment vertical="center" wrapText="1"/>
    </xf>
    <xf numFmtId="0" fontId="2" fillId="0" borderId="4" xfId="0" applyFont="1" applyBorder="1" applyAlignment="1" applyProtection="1">
      <alignment vertical="center" wrapText="1"/>
    </xf>
    <xf numFmtId="0" fontId="2" fillId="0" borderId="4" xfId="0" applyFont="1" applyFill="1" applyBorder="1" applyAlignment="1" applyProtection="1">
      <alignment vertical="center" shrinkToFit="1"/>
    </xf>
    <xf numFmtId="0" fontId="2" fillId="2" borderId="4" xfId="0" applyFont="1" applyFill="1" applyBorder="1" applyAlignment="1" applyProtection="1">
      <alignment vertical="center" shrinkToFit="1"/>
      <protection locked="0"/>
    </xf>
    <xf numFmtId="0" fontId="3" fillId="0" borderId="0" xfId="0" applyFont="1">
      <alignment vertical="center"/>
    </xf>
    <xf numFmtId="0" fontId="2" fillId="0" borderId="1" xfId="0" applyFont="1" applyBorder="1" applyAlignment="1">
      <alignment horizontal="center" vertical="center" wrapText="1"/>
    </xf>
    <xf numFmtId="0" fontId="4" fillId="3" borderId="1" xfId="0" applyFont="1" applyFill="1" applyBorder="1" applyAlignment="1" applyProtection="1">
      <alignment vertical="center" wrapText="1"/>
    </xf>
    <xf numFmtId="0" fontId="4" fillId="2" borderId="4" xfId="0" applyFont="1" applyFill="1" applyBorder="1" applyAlignment="1" applyProtection="1">
      <alignment vertical="center" shrinkToFit="1"/>
      <protection locked="0"/>
    </xf>
    <xf numFmtId="0" fontId="4" fillId="2" borderId="1" xfId="0" applyFont="1" applyFill="1" applyBorder="1" applyAlignment="1" applyProtection="1">
      <alignment vertical="center" shrinkToFit="1"/>
      <protection locked="0"/>
    </xf>
    <xf numFmtId="0" fontId="2" fillId="0" borderId="1" xfId="0" applyFont="1" applyBorder="1" applyAlignment="1">
      <alignment horizontal="center" vertical="center"/>
    </xf>
    <xf numFmtId="0" fontId="5" fillId="3" borderId="1" xfId="0" applyFont="1" applyFill="1" applyBorder="1" applyAlignment="1" applyProtection="1">
      <alignment vertical="center" wrapText="1"/>
    </xf>
    <xf numFmtId="0" fontId="4" fillId="0" borderId="0" xfId="0" applyFont="1" applyAlignment="1">
      <alignment vertical="center" wrapText="1"/>
    </xf>
    <xf numFmtId="0" fontId="2" fillId="0" borderId="0" xfId="0" applyFont="1" applyAlignment="1">
      <alignment horizontal="center" vertical="center"/>
    </xf>
    <xf numFmtId="0" fontId="4" fillId="0" borderId="6" xfId="0" applyFont="1" applyFill="1" applyBorder="1" applyAlignment="1" applyProtection="1">
      <alignment horizontal="center" vertical="center" textRotation="255" shrinkToFit="1"/>
    </xf>
    <xf numFmtId="0" fontId="4" fillId="0" borderId="7" xfId="0" applyFont="1" applyFill="1" applyBorder="1" applyAlignment="1" applyProtection="1">
      <alignment horizontal="center" vertical="center" textRotation="255" shrinkToFit="1"/>
    </xf>
    <xf numFmtId="0" fontId="4" fillId="0" borderId="8" xfId="0" applyFont="1" applyFill="1" applyBorder="1" applyAlignment="1" applyProtection="1">
      <alignment horizontal="center" vertical="center" textRotation="255" shrinkToFit="1"/>
    </xf>
    <xf numFmtId="0" fontId="4" fillId="0" borderId="9" xfId="0" applyFont="1" applyFill="1" applyBorder="1" applyAlignment="1" applyProtection="1">
      <alignment horizontal="center" vertical="center" textRotation="255" shrinkToFit="1"/>
    </xf>
    <xf numFmtId="0" fontId="2" fillId="0" borderId="10" xfId="0" applyFont="1" applyFill="1" applyBorder="1" applyAlignment="1" applyProtection="1">
      <alignment horizontal="center" vertical="center"/>
    </xf>
    <xf numFmtId="0" fontId="6" fillId="2" borderId="0" xfId="0" applyFont="1" applyFill="1" applyBorder="1" applyAlignment="1" applyProtection="1">
      <alignment horizontal="left" vertical="top" wrapText="1"/>
      <protection locked="0"/>
    </xf>
    <xf numFmtId="0" fontId="6" fillId="2" borderId="10"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38" fontId="2" fillId="0" borderId="10" xfId="1" applyFont="1" applyBorder="1" applyAlignment="1" applyProtection="1">
      <alignment vertical="center"/>
    </xf>
    <xf numFmtId="0" fontId="2" fillId="0" borderId="11" xfId="0" applyFont="1" applyBorder="1" applyAlignment="1" applyProtection="1">
      <alignment vertical="center"/>
    </xf>
    <xf numFmtId="0" fontId="2" fillId="0" borderId="10" xfId="0" applyFont="1" applyBorder="1" applyAlignment="1" applyProtection="1">
      <alignment vertical="center"/>
    </xf>
    <xf numFmtId="0" fontId="2" fillId="0" borderId="1" xfId="0" applyFont="1" applyBorder="1" applyAlignment="1" applyProtection="1">
      <alignment vertical="center"/>
    </xf>
    <xf numFmtId="0" fontId="2" fillId="2" borderId="12" xfId="0" applyFont="1"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2" fillId="0" borderId="1" xfId="0" applyFont="1" applyFill="1" applyBorder="1" applyAlignment="1" applyProtection="1">
      <alignment vertical="center" shrinkToFit="1"/>
    </xf>
    <xf numFmtId="0" fontId="2" fillId="2" borderId="1" xfId="0" applyFont="1" applyFill="1" applyBorder="1" applyAlignment="1" applyProtection="1">
      <alignment vertical="center" shrinkToFit="1"/>
      <protection locked="0"/>
    </xf>
    <xf numFmtId="0" fontId="6" fillId="4" borderId="11" xfId="0" applyFont="1" applyFill="1" applyBorder="1" applyAlignment="1" applyProtection="1">
      <alignment horizontal="left" vertical="top" wrapText="1"/>
      <protection locked="0"/>
    </xf>
    <xf numFmtId="0" fontId="6" fillId="4" borderId="14" xfId="0" applyFont="1" applyFill="1" applyBorder="1" applyAlignment="1" applyProtection="1">
      <alignment horizontal="left" vertical="top" wrapText="1"/>
      <protection locked="0"/>
    </xf>
    <xf numFmtId="0" fontId="6" fillId="4" borderId="0"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2" fillId="0" borderId="15" xfId="0" applyFont="1" applyBorder="1" applyAlignment="1" applyProtection="1">
      <alignment horizontal="center" vertical="center"/>
    </xf>
    <xf numFmtId="0" fontId="2" fillId="2" borderId="10"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xf>
    <xf numFmtId="0" fontId="4" fillId="2" borderId="15" xfId="0" applyFont="1" applyFill="1" applyBorder="1" applyAlignment="1" applyProtection="1">
      <alignment horizontal="left" vertical="center" shrinkToFit="1"/>
      <protection locked="0"/>
    </xf>
    <xf numFmtId="0" fontId="4" fillId="2" borderId="16" xfId="0" applyFont="1" applyFill="1" applyBorder="1" applyAlignment="1" applyProtection="1">
      <alignment horizontal="left" vertical="center" shrinkToFit="1"/>
      <protection locked="0"/>
    </xf>
    <xf numFmtId="0" fontId="2" fillId="0" borderId="0" xfId="0" applyFont="1" applyBorder="1" applyAlignment="1" applyProtection="1">
      <alignment vertical="center" wrapText="1"/>
    </xf>
    <xf numFmtId="176" fontId="2" fillId="0" borderId="10" xfId="0" applyNumberFormat="1" applyFont="1" applyBorder="1" applyAlignment="1" applyProtection="1">
      <alignment horizontal="center" vertical="center"/>
    </xf>
    <xf numFmtId="0" fontId="2" fillId="0" borderId="17" xfId="0" applyFont="1" applyBorder="1" applyAlignment="1" applyProtection="1">
      <alignment vertical="center"/>
    </xf>
    <xf numFmtId="0" fontId="2" fillId="0" borderId="18" xfId="0" applyFont="1" applyBorder="1" applyAlignment="1" applyProtection="1">
      <alignment vertical="center"/>
    </xf>
    <xf numFmtId="38" fontId="2" fillId="0" borderId="19" xfId="1" applyFont="1" applyFill="1" applyBorder="1" applyAlignment="1" applyProtection="1">
      <alignment vertical="center" shrinkToFit="1"/>
    </xf>
    <xf numFmtId="38" fontId="2" fillId="2" borderId="13" xfId="1" applyFont="1" applyFill="1" applyBorder="1" applyAlignment="1" applyProtection="1">
      <alignment vertical="center" shrinkToFit="1"/>
      <protection locked="0"/>
    </xf>
    <xf numFmtId="38" fontId="2" fillId="0" borderId="1" xfId="1" applyFont="1" applyBorder="1" applyAlignment="1" applyProtection="1">
      <alignment vertical="center" shrinkToFit="1"/>
    </xf>
    <xf numFmtId="38" fontId="2" fillId="2" borderId="4" xfId="1" applyFont="1" applyFill="1" applyBorder="1" applyAlignment="1" applyProtection="1">
      <alignment vertical="center" shrinkToFit="1"/>
      <protection locked="0"/>
    </xf>
    <xf numFmtId="38" fontId="2" fillId="2" borderId="12" xfId="1" applyFont="1" applyFill="1" applyBorder="1" applyAlignment="1" applyProtection="1">
      <alignment vertical="center" shrinkToFit="1"/>
      <protection locked="0"/>
    </xf>
    <xf numFmtId="38" fontId="2" fillId="0" borderId="1" xfId="1" applyFont="1" applyFill="1" applyBorder="1" applyAlignment="1" applyProtection="1">
      <alignment vertical="center" wrapText="1"/>
    </xf>
    <xf numFmtId="38" fontId="4" fillId="3" borderId="1" xfId="1" applyFont="1" applyFill="1" applyBorder="1" applyAlignment="1" applyProtection="1">
      <alignment vertical="center" wrapText="1"/>
    </xf>
    <xf numFmtId="38" fontId="4" fillId="2" borderId="1" xfId="1" applyFont="1" applyFill="1" applyBorder="1" applyAlignment="1" applyProtection="1">
      <alignment vertical="center" wrapText="1"/>
      <protection locked="0"/>
    </xf>
    <xf numFmtId="38" fontId="4" fillId="0" borderId="0" xfId="1" applyFont="1" applyFill="1" applyAlignment="1" applyProtection="1">
      <alignment vertical="center" wrapText="1"/>
    </xf>
    <xf numFmtId="38" fontId="2" fillId="0" borderId="0" xfId="1" applyFont="1" applyFill="1" applyAlignment="1" applyProtection="1">
      <alignment vertical="center" wrapText="1"/>
    </xf>
    <xf numFmtId="176" fontId="2" fillId="0" borderId="10" xfId="0" applyNumberFormat="1" applyFont="1" applyBorder="1" applyAlignment="1" applyProtection="1">
      <alignment vertical="center"/>
    </xf>
    <xf numFmtId="0" fontId="2" fillId="2" borderId="10" xfId="0" applyFont="1" applyFill="1" applyBorder="1" applyAlignment="1" applyProtection="1">
      <alignment vertical="center" shrinkToFit="1"/>
      <protection locked="0"/>
    </xf>
    <xf numFmtId="176" fontId="2" fillId="2" borderId="10" xfId="0" applyNumberFormat="1" applyFont="1" applyFill="1" applyBorder="1" applyAlignment="1" applyProtection="1">
      <alignment horizontal="center" vertical="center" shrinkToFit="1"/>
      <protection locked="0"/>
    </xf>
    <xf numFmtId="0" fontId="2" fillId="0" borderId="19" xfId="0" applyFont="1" applyFill="1" applyBorder="1" applyAlignment="1" applyProtection="1">
      <alignment vertical="center" wrapText="1"/>
    </xf>
    <xf numFmtId="0" fontId="2" fillId="0" borderId="13" xfId="0" applyFont="1" applyFill="1" applyBorder="1" applyAlignment="1" applyProtection="1">
      <alignment vertical="center" wrapText="1"/>
    </xf>
    <xf numFmtId="0" fontId="6" fillId="2" borderId="4" xfId="0" applyFont="1" applyFill="1" applyBorder="1" applyAlignment="1" applyProtection="1">
      <alignment vertical="center" wrapText="1"/>
      <protection locked="0"/>
    </xf>
    <xf numFmtId="0" fontId="6" fillId="2" borderId="12"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protection locked="0"/>
    </xf>
    <xf numFmtId="0" fontId="2" fillId="0" borderId="15" xfId="0" applyFont="1" applyBorder="1" applyAlignment="1" applyProtection="1">
      <alignment vertical="center" wrapText="1"/>
    </xf>
    <xf numFmtId="0" fontId="6" fillId="0" borderId="1" xfId="0" applyFont="1" applyBorder="1" applyAlignment="1" applyProtection="1">
      <alignment horizontal="center" vertical="center" wrapText="1"/>
    </xf>
    <xf numFmtId="0" fontId="6" fillId="3" borderId="1" xfId="0" applyFont="1" applyFill="1" applyBorder="1" applyAlignment="1" applyProtection="1">
      <alignment vertical="center" wrapText="1"/>
    </xf>
    <xf numFmtId="0" fontId="4" fillId="2" borderId="1" xfId="0" applyFont="1" applyFill="1" applyBorder="1" applyAlignment="1" applyProtection="1">
      <alignment vertical="center" wrapText="1"/>
      <protection locked="0"/>
    </xf>
    <xf numFmtId="0" fontId="2" fillId="0" borderId="1" xfId="0" applyFont="1" applyBorder="1" applyAlignment="1">
      <alignment vertical="center" wrapText="1"/>
    </xf>
    <xf numFmtId="0" fontId="4" fillId="2" borderId="1" xfId="0" applyFont="1" applyFill="1" applyBorder="1" applyAlignment="1" applyProtection="1">
      <alignment vertical="center" wrapText="1" shrinkToFit="1"/>
      <protection locked="0"/>
    </xf>
    <xf numFmtId="0" fontId="6" fillId="2" borderId="1" xfId="0" applyFont="1" applyFill="1" applyBorder="1" applyAlignment="1" applyProtection="1">
      <alignment vertical="center" wrapText="1"/>
      <protection locked="0"/>
    </xf>
    <xf numFmtId="0" fontId="2" fillId="0" borderId="0" xfId="0" applyFont="1" applyAlignment="1">
      <alignment vertical="center" wrapText="1"/>
    </xf>
    <xf numFmtId="0" fontId="2" fillId="0" borderId="16" xfId="0" applyFont="1" applyBorder="1" applyAlignment="1" applyProtection="1">
      <alignment vertical="center" wrapText="1"/>
    </xf>
    <xf numFmtId="0" fontId="2" fillId="0" borderId="0" xfId="0" applyFont="1" applyAlignment="1" applyProtection="1">
      <alignment horizontal="right" vertical="center"/>
    </xf>
    <xf numFmtId="0" fontId="2" fillId="2" borderId="10" xfId="0" applyFont="1" applyFill="1" applyBorder="1" applyAlignment="1" applyProtection="1">
      <alignment horizontal="left" vertical="center" shrinkToFit="1"/>
      <protection locked="0"/>
    </xf>
    <xf numFmtId="0" fontId="2" fillId="0" borderId="10" xfId="0" applyFont="1" applyFill="1" applyBorder="1" applyAlignment="1" applyProtection="1">
      <alignment vertical="center" shrinkToFit="1"/>
    </xf>
    <xf numFmtId="0" fontId="2" fillId="0" borderId="0" xfId="0" applyFont="1" applyBorder="1" applyAlignment="1" applyProtection="1">
      <alignment horizontal="right" vertical="center"/>
    </xf>
    <xf numFmtId="0" fontId="4" fillId="2" borderId="20" xfId="0" applyFont="1" applyFill="1" applyBorder="1" applyAlignment="1" applyProtection="1">
      <alignment horizontal="left" vertical="center" shrinkToFit="1"/>
      <protection locked="0"/>
    </xf>
    <xf numFmtId="0" fontId="6" fillId="4" borderId="17" xfId="0" applyFont="1" applyFill="1" applyBorder="1" applyAlignment="1" applyProtection="1">
      <alignment horizontal="left" vertical="top" wrapText="1"/>
      <protection locked="0"/>
    </xf>
    <xf numFmtId="0" fontId="6" fillId="4" borderId="21" xfId="0" applyFont="1" applyFill="1" applyBorder="1" applyAlignment="1" applyProtection="1">
      <alignment horizontal="left" vertical="top" wrapText="1"/>
      <protection locked="0"/>
    </xf>
    <xf numFmtId="0" fontId="6" fillId="4" borderId="22" xfId="0" applyFont="1" applyFill="1" applyBorder="1" applyAlignment="1" applyProtection="1">
      <alignment horizontal="left" vertical="top" wrapText="1"/>
      <protection locked="0"/>
    </xf>
    <xf numFmtId="0" fontId="6" fillId="4" borderId="18" xfId="0" applyFont="1" applyFill="1" applyBorder="1" applyAlignment="1" applyProtection="1">
      <alignment horizontal="left" vertical="top" wrapText="1"/>
      <protection locked="0"/>
    </xf>
    <xf numFmtId="0" fontId="2" fillId="0" borderId="0" xfId="0" applyFont="1" applyFill="1" applyBorder="1" applyAlignment="1" applyProtection="1">
      <alignment vertical="center" shrinkToFit="1"/>
    </xf>
    <xf numFmtId="0" fontId="4" fillId="0" borderId="0" xfId="0" applyFont="1" applyFill="1" applyBorder="1" applyAlignment="1" applyProtection="1">
      <alignment horizontal="center" vertical="center"/>
    </xf>
    <xf numFmtId="0" fontId="6" fillId="0" borderId="0" xfId="0" applyFont="1" applyFill="1" applyBorder="1" applyAlignment="1" applyProtection="1">
      <alignment vertical="top" wrapText="1"/>
    </xf>
    <xf numFmtId="0" fontId="3" fillId="0" borderId="0" xfId="0" applyFont="1" applyBorder="1" applyAlignment="1" applyProtection="1">
      <alignment horizontal="right" vertical="center"/>
    </xf>
    <xf numFmtId="0" fontId="2" fillId="0" borderId="20" xfId="0" applyFont="1" applyBorder="1" applyAlignment="1" applyProtection="1">
      <alignment vertical="center" wrapText="1"/>
    </xf>
    <xf numFmtId="176" fontId="2" fillId="0" borderId="0" xfId="0" applyNumberFormat="1" applyFont="1" applyAlignment="1" applyProtection="1">
      <alignment vertical="center"/>
    </xf>
    <xf numFmtId="0" fontId="0" fillId="0" borderId="0" xfId="0" applyAlignment="1" applyProtection="1">
      <alignment vertical="center"/>
    </xf>
    <xf numFmtId="0" fontId="0" fillId="0" borderId="0" xfId="0" applyBorder="1" applyProtection="1">
      <alignment vertical="center"/>
    </xf>
    <xf numFmtId="176" fontId="0" fillId="0" borderId="0" xfId="0" applyNumberFormat="1">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2" fillId="0" borderId="0"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5" borderId="4" xfId="0" applyFont="1" applyFill="1" applyBorder="1" applyAlignment="1" applyProtection="1">
      <alignment vertical="center" shrinkToFit="1"/>
      <protection locked="0"/>
    </xf>
    <xf numFmtId="0" fontId="4" fillId="5" borderId="4" xfId="0" applyFont="1" applyFill="1" applyBorder="1" applyAlignment="1" applyProtection="1">
      <alignment vertical="center" shrinkToFit="1"/>
      <protection locked="0"/>
    </xf>
    <xf numFmtId="0" fontId="4" fillId="5" borderId="1" xfId="0" applyFont="1" applyFill="1" applyBorder="1" applyAlignment="1" applyProtection="1">
      <alignment vertical="center" shrinkToFit="1"/>
      <protection locked="0"/>
    </xf>
    <xf numFmtId="0" fontId="6" fillId="5" borderId="0" xfId="0" applyFont="1" applyFill="1" applyBorder="1" applyAlignment="1" applyProtection="1">
      <alignment horizontal="left" vertical="top" wrapText="1"/>
      <protection locked="0"/>
    </xf>
    <xf numFmtId="0" fontId="6" fillId="5" borderId="10" xfId="0" applyFont="1" applyFill="1" applyBorder="1" applyAlignment="1" applyProtection="1">
      <alignment horizontal="left" vertical="top" wrapText="1"/>
      <protection locked="0"/>
    </xf>
    <xf numFmtId="0" fontId="5" fillId="5" borderId="0" xfId="0" applyFont="1" applyFill="1" applyBorder="1" applyAlignment="1" applyProtection="1">
      <alignment horizontal="left" vertical="top" wrapText="1"/>
      <protection locked="0"/>
    </xf>
    <xf numFmtId="0" fontId="5" fillId="5" borderId="10" xfId="0" applyFont="1" applyFill="1" applyBorder="1" applyAlignment="1" applyProtection="1">
      <alignment horizontal="left" vertical="top" wrapText="1"/>
      <protection locked="0"/>
    </xf>
    <xf numFmtId="38" fontId="2" fillId="0" borderId="10" xfId="1" applyFont="1" applyBorder="1" applyAlignment="1">
      <alignment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1" xfId="0" applyFont="1" applyBorder="1" applyAlignment="1">
      <alignment vertical="center"/>
    </xf>
    <xf numFmtId="0" fontId="2" fillId="5" borderId="12" xfId="0" applyFont="1" applyFill="1" applyBorder="1" applyAlignment="1" applyProtection="1">
      <alignment vertical="center" shrinkToFit="1"/>
      <protection locked="0"/>
    </xf>
    <xf numFmtId="0" fontId="2" fillId="5" borderId="13" xfId="0" applyFont="1" applyFill="1" applyBorder="1" applyAlignment="1" applyProtection="1">
      <alignment vertical="center" shrinkToFit="1"/>
      <protection locked="0"/>
    </xf>
    <xf numFmtId="0" fontId="2" fillId="5" borderId="1" xfId="0" applyFont="1" applyFill="1" applyBorder="1" applyAlignment="1" applyProtection="1">
      <alignment vertical="center" shrinkToFit="1"/>
      <protection locked="0"/>
    </xf>
    <xf numFmtId="0" fontId="6" fillId="5" borderId="11"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2" fillId="5" borderId="10" xfId="0" applyFont="1" applyFill="1" applyBorder="1" applyAlignment="1" applyProtection="1">
      <alignment horizontal="center" vertical="center"/>
      <protection locked="0"/>
    </xf>
    <xf numFmtId="0" fontId="2" fillId="0" borderId="10" xfId="0" applyFont="1" applyFill="1" applyBorder="1" applyAlignment="1">
      <alignment horizontal="center" vertical="center"/>
    </xf>
    <xf numFmtId="0" fontId="4" fillId="5" borderId="15" xfId="0" applyFont="1" applyFill="1" applyBorder="1" applyAlignment="1" applyProtection="1">
      <alignment horizontal="left" vertical="center" shrinkToFit="1"/>
      <protection locked="0"/>
    </xf>
    <xf numFmtId="0" fontId="2" fillId="0" borderId="1" xfId="0" applyFont="1" applyBorder="1" applyAlignment="1">
      <alignment vertical="center" shrinkToFit="1"/>
    </xf>
    <xf numFmtId="0" fontId="4" fillId="5" borderId="16" xfId="0" applyFont="1" applyFill="1" applyBorder="1" applyAlignment="1" applyProtection="1">
      <alignment horizontal="left" vertical="center" shrinkToFit="1"/>
      <protection locked="0"/>
    </xf>
    <xf numFmtId="0" fontId="2" fillId="0" borderId="0" xfId="0" applyFont="1" applyBorder="1" applyAlignment="1">
      <alignment vertical="center" wrapText="1"/>
    </xf>
    <xf numFmtId="176" fontId="2" fillId="0" borderId="10" xfId="0" applyNumberFormat="1" applyFont="1" applyBorder="1" applyAlignment="1">
      <alignment horizontal="center" vertical="center"/>
    </xf>
    <xf numFmtId="0" fontId="2" fillId="0" borderId="17" xfId="0" applyFont="1" applyBorder="1" applyAlignment="1">
      <alignment vertical="center"/>
    </xf>
    <xf numFmtId="0" fontId="2" fillId="0" borderId="18" xfId="0" applyFont="1" applyBorder="1" applyAlignment="1">
      <alignment vertical="center"/>
    </xf>
    <xf numFmtId="38" fontId="2" fillId="5" borderId="13" xfId="1" applyFont="1" applyFill="1" applyBorder="1" applyAlignment="1" applyProtection="1">
      <alignment vertical="center" shrinkToFit="1"/>
      <protection locked="0"/>
    </xf>
    <xf numFmtId="38" fontId="2" fillId="0" borderId="1" xfId="1" applyFont="1" applyBorder="1" applyAlignment="1">
      <alignment vertical="center" shrinkToFit="1"/>
    </xf>
    <xf numFmtId="38" fontId="2" fillId="5" borderId="4" xfId="1" applyFont="1" applyFill="1" applyBorder="1" applyAlignment="1" applyProtection="1">
      <alignment vertical="center" shrinkToFit="1"/>
      <protection locked="0"/>
    </xf>
    <xf numFmtId="38" fontId="2" fillId="5" borderId="12" xfId="1" applyFont="1" applyFill="1" applyBorder="1" applyAlignment="1" applyProtection="1">
      <alignment vertical="center" shrinkToFit="1"/>
      <protection locked="0"/>
    </xf>
    <xf numFmtId="38" fontId="2" fillId="0" borderId="1" xfId="1" applyFont="1" applyBorder="1" applyAlignment="1">
      <alignment vertical="center" wrapText="1"/>
    </xf>
    <xf numFmtId="38" fontId="4" fillId="5" borderId="1" xfId="1" applyFont="1" applyFill="1" applyBorder="1" applyAlignment="1" applyProtection="1">
      <alignment vertical="center" wrapText="1"/>
      <protection locked="0"/>
    </xf>
    <xf numFmtId="176" fontId="2" fillId="0" borderId="10" xfId="0" applyNumberFormat="1" applyFont="1" applyBorder="1" applyAlignment="1">
      <alignment vertical="center"/>
    </xf>
    <xf numFmtId="0" fontId="2" fillId="5" borderId="10" xfId="0" applyFont="1" applyFill="1" applyBorder="1" applyAlignment="1" applyProtection="1">
      <alignment vertical="center" shrinkToFit="1"/>
      <protection locked="0"/>
    </xf>
    <xf numFmtId="176" fontId="2" fillId="5" borderId="10" xfId="0" applyNumberFormat="1" applyFont="1" applyFill="1" applyBorder="1" applyAlignment="1" applyProtection="1">
      <alignment horizontal="center" vertical="center" shrinkToFit="1"/>
      <protection locked="0"/>
    </xf>
    <xf numFmtId="0" fontId="2" fillId="0" borderId="19" xfId="0" applyFont="1" applyFill="1" applyBorder="1" applyAlignment="1">
      <alignment vertical="center" wrapText="1"/>
    </xf>
    <xf numFmtId="0" fontId="2" fillId="0" borderId="13" xfId="0" applyFont="1" applyFill="1" applyBorder="1" applyAlignment="1">
      <alignment vertical="center" wrapText="1"/>
    </xf>
    <xf numFmtId="0" fontId="6" fillId="5" borderId="4" xfId="0" applyFont="1" applyFill="1" applyBorder="1" applyAlignment="1" applyProtection="1">
      <alignment vertical="center" wrapText="1"/>
      <protection locked="0"/>
    </xf>
    <xf numFmtId="0" fontId="6" fillId="5" borderId="12" xfId="0" applyFont="1" applyFill="1" applyBorder="1" applyAlignment="1" applyProtection="1">
      <alignment vertical="center" wrapText="1"/>
      <protection locked="0"/>
    </xf>
    <xf numFmtId="0" fontId="6" fillId="5" borderId="13" xfId="0" applyFont="1" applyFill="1" applyBorder="1" applyAlignment="1" applyProtection="1">
      <alignment vertical="center" wrapText="1"/>
      <protection locked="0"/>
    </xf>
    <xf numFmtId="0" fontId="2" fillId="0" borderId="15" xfId="0" applyFont="1" applyBorder="1" applyAlignment="1">
      <alignment vertical="center" wrapText="1"/>
    </xf>
    <xf numFmtId="0" fontId="4" fillId="5" borderId="1" xfId="0" applyFont="1" applyFill="1" applyBorder="1" applyAlignment="1" applyProtection="1">
      <alignment vertical="center" wrapText="1" shrinkToFit="1"/>
      <protection locked="0"/>
    </xf>
    <xf numFmtId="0" fontId="4" fillId="5" borderId="1" xfId="0" applyFont="1" applyFill="1" applyBorder="1" applyAlignment="1" applyProtection="1">
      <alignment vertical="center" wrapText="1"/>
      <protection locked="0"/>
    </xf>
    <xf numFmtId="0" fontId="6" fillId="5" borderId="1" xfId="0" applyFont="1" applyFill="1" applyBorder="1" applyAlignment="1" applyProtection="1">
      <alignment vertical="center" wrapText="1"/>
      <protection locked="0"/>
    </xf>
    <xf numFmtId="0" fontId="2" fillId="0" borderId="16" xfId="0" applyFont="1" applyBorder="1" applyAlignment="1">
      <alignment vertical="center" wrapText="1"/>
    </xf>
    <xf numFmtId="0" fontId="2" fillId="0" borderId="0" xfId="0" applyFont="1" applyAlignment="1">
      <alignment horizontal="right" vertical="center"/>
    </xf>
    <xf numFmtId="0" fontId="2" fillId="0" borderId="10" xfId="0" applyFont="1" applyFill="1" applyBorder="1" applyAlignment="1" applyProtection="1">
      <alignment horizontal="left" vertical="center" shrinkToFit="1"/>
    </xf>
    <xf numFmtId="0" fontId="2" fillId="0" borderId="10" xfId="0" applyFont="1" applyFill="1" applyBorder="1" applyAlignment="1">
      <alignment vertical="center" shrinkToFit="1"/>
    </xf>
    <xf numFmtId="0" fontId="2" fillId="0" borderId="0" xfId="0" applyFont="1" applyBorder="1" applyAlignment="1">
      <alignment horizontal="right" vertical="center"/>
    </xf>
    <xf numFmtId="0" fontId="4" fillId="5" borderId="20" xfId="0" applyFont="1" applyFill="1" applyBorder="1" applyAlignment="1" applyProtection="1">
      <alignment horizontal="left" vertical="center" shrinkToFit="1"/>
      <protection locked="0"/>
    </xf>
    <xf numFmtId="0" fontId="6" fillId="5" borderId="17" xfId="0" applyFont="1" applyFill="1" applyBorder="1" applyAlignment="1" applyProtection="1">
      <alignment horizontal="left" vertical="top" wrapText="1"/>
      <protection locked="0"/>
    </xf>
    <xf numFmtId="0" fontId="6" fillId="5" borderId="21" xfId="0" applyFont="1" applyFill="1" applyBorder="1" applyAlignment="1" applyProtection="1">
      <alignment horizontal="left" vertical="top" wrapText="1"/>
      <protection locked="0"/>
    </xf>
    <xf numFmtId="0" fontId="6" fillId="5" borderId="22" xfId="0" applyFont="1" applyFill="1" applyBorder="1" applyAlignment="1" applyProtection="1">
      <alignment horizontal="left" vertical="top" wrapText="1"/>
      <protection locked="0"/>
    </xf>
    <xf numFmtId="0" fontId="6" fillId="5" borderId="18" xfId="0" applyFont="1" applyFill="1" applyBorder="1" applyAlignment="1" applyProtection="1">
      <alignment horizontal="left" vertical="top" wrapText="1"/>
      <protection locked="0"/>
    </xf>
    <xf numFmtId="0" fontId="6" fillId="0" borderId="0" xfId="0" applyFont="1" applyFill="1" applyBorder="1" applyAlignment="1">
      <alignment vertical="top" wrapText="1"/>
    </xf>
    <xf numFmtId="0" fontId="3" fillId="0" borderId="0" xfId="0" applyFont="1" applyBorder="1" applyAlignment="1">
      <alignment horizontal="right" vertical="center"/>
    </xf>
    <xf numFmtId="0" fontId="2" fillId="0" borderId="20" xfId="0" applyFont="1" applyBorder="1" applyAlignment="1">
      <alignment vertical="center" wrapText="1"/>
    </xf>
    <xf numFmtId="176" fontId="2" fillId="0" borderId="0" xfId="0" applyNumberFormat="1" applyFont="1" applyAlignment="1">
      <alignment vertical="center"/>
    </xf>
    <xf numFmtId="0" fontId="0" fillId="0" borderId="0" xfId="0" applyAlignment="1">
      <alignment vertical="center"/>
    </xf>
    <xf numFmtId="0" fontId="2" fillId="6" borderId="4" xfId="0" applyFont="1" applyFill="1" applyBorder="1" applyAlignment="1" applyProtection="1">
      <alignment vertical="center" shrinkToFit="1"/>
      <protection locked="0"/>
    </xf>
    <xf numFmtId="0" fontId="4" fillId="6" borderId="4" xfId="0" applyFont="1" applyFill="1" applyBorder="1" applyAlignment="1" applyProtection="1">
      <alignment vertical="center" shrinkToFit="1"/>
      <protection locked="0"/>
    </xf>
    <xf numFmtId="0" fontId="4" fillId="6" borderId="1" xfId="0" applyFont="1" applyFill="1" applyBorder="1" applyAlignment="1" applyProtection="1">
      <alignment vertical="center" shrinkToFit="1"/>
      <protection locked="0"/>
    </xf>
    <xf numFmtId="0" fontId="4" fillId="0" borderId="23" xfId="0" applyFont="1" applyFill="1" applyBorder="1" applyAlignment="1" applyProtection="1">
      <alignment horizontal="center" vertical="center" textRotation="255" shrinkToFit="1"/>
    </xf>
    <xf numFmtId="0" fontId="4" fillId="0" borderId="24" xfId="0" applyFont="1" applyFill="1" applyBorder="1" applyAlignment="1" applyProtection="1">
      <alignment horizontal="center" vertical="center" textRotation="255" shrinkToFit="1"/>
    </xf>
    <xf numFmtId="0" fontId="6" fillId="6" borderId="0"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5" fillId="6" borderId="0" xfId="0" applyFont="1" applyFill="1" applyBorder="1" applyAlignment="1" applyProtection="1">
      <alignment horizontal="left" vertical="top" wrapText="1"/>
      <protection locked="0"/>
    </xf>
    <xf numFmtId="0" fontId="5" fillId="6" borderId="10" xfId="0" applyFont="1" applyFill="1" applyBorder="1" applyAlignment="1" applyProtection="1">
      <alignment horizontal="left" vertical="top" wrapText="1"/>
      <protection locked="0"/>
    </xf>
    <xf numFmtId="0" fontId="2" fillId="6" borderId="12" xfId="0" applyFont="1" applyFill="1" applyBorder="1" applyAlignment="1" applyProtection="1">
      <alignment vertical="center" shrinkToFit="1"/>
      <protection locked="0"/>
    </xf>
    <xf numFmtId="0" fontId="2" fillId="6" borderId="13" xfId="0" applyFont="1" applyFill="1" applyBorder="1" applyAlignment="1" applyProtection="1">
      <alignment vertical="center" shrinkToFit="1"/>
      <protection locked="0"/>
    </xf>
    <xf numFmtId="0" fontId="2" fillId="6" borderId="1" xfId="0" applyFont="1" applyFill="1" applyBorder="1" applyAlignment="1" applyProtection="1">
      <alignment vertical="center" shrinkToFit="1"/>
      <protection locked="0"/>
    </xf>
    <xf numFmtId="0" fontId="6" fillId="6" borderId="20" xfId="0" applyFont="1" applyFill="1" applyBorder="1" applyAlignment="1" applyProtection="1">
      <alignment horizontal="left" vertical="top" wrapText="1"/>
      <protection locked="0"/>
    </xf>
    <xf numFmtId="0" fontId="6" fillId="6" borderId="17" xfId="0" applyFont="1" applyFill="1" applyBorder="1" applyAlignment="1" applyProtection="1">
      <alignment horizontal="left" vertical="top" wrapText="1"/>
      <protection locked="0"/>
    </xf>
    <xf numFmtId="0" fontId="6" fillId="6" borderId="25" xfId="0" applyFont="1" applyFill="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6" fillId="6" borderId="26" xfId="0" applyFont="1" applyFill="1" applyBorder="1" applyAlignment="1" applyProtection="1">
      <alignment horizontal="left" vertical="top" wrapText="1"/>
      <protection locked="0"/>
    </xf>
    <xf numFmtId="0" fontId="2" fillId="6" borderId="10" xfId="0" applyFont="1" applyFill="1" applyBorder="1" applyAlignment="1" applyProtection="1">
      <alignment horizontal="center" vertical="center"/>
      <protection locked="0"/>
    </xf>
    <xf numFmtId="0" fontId="4" fillId="6" borderId="15" xfId="0" applyFont="1" applyFill="1" applyBorder="1" applyAlignment="1" applyProtection="1">
      <alignment horizontal="left" vertical="center" shrinkToFit="1"/>
      <protection locked="0"/>
    </xf>
    <xf numFmtId="0" fontId="4" fillId="6" borderId="16" xfId="0" applyFont="1" applyFill="1" applyBorder="1" applyAlignment="1" applyProtection="1">
      <alignment horizontal="left" vertical="center" shrinkToFit="1"/>
      <protection locked="0"/>
    </xf>
    <xf numFmtId="38" fontId="2" fillId="6" borderId="13" xfId="1" applyFont="1" applyFill="1" applyBorder="1" applyAlignment="1" applyProtection="1">
      <alignment vertical="center" shrinkToFit="1"/>
      <protection locked="0"/>
    </xf>
    <xf numFmtId="38" fontId="2" fillId="6" borderId="4" xfId="1" applyFont="1" applyFill="1" applyBorder="1" applyAlignment="1" applyProtection="1">
      <alignment vertical="center" shrinkToFit="1"/>
      <protection locked="0"/>
    </xf>
    <xf numFmtId="38" fontId="2" fillId="6" borderId="12" xfId="1" applyFont="1" applyFill="1" applyBorder="1" applyAlignment="1" applyProtection="1">
      <alignment vertical="center" shrinkToFit="1"/>
      <protection locked="0"/>
    </xf>
    <xf numFmtId="38" fontId="4" fillId="6" borderId="1" xfId="1" applyFont="1" applyFill="1" applyBorder="1" applyAlignment="1" applyProtection="1">
      <alignment vertical="center" wrapText="1"/>
      <protection locked="0"/>
    </xf>
    <xf numFmtId="0" fontId="2" fillId="6" borderId="10" xfId="0" applyFont="1" applyFill="1" applyBorder="1" applyAlignment="1" applyProtection="1">
      <alignment vertical="center" shrinkToFit="1"/>
      <protection locked="0"/>
    </xf>
    <xf numFmtId="176" fontId="2" fillId="6" borderId="10" xfId="0" applyNumberFormat="1" applyFont="1" applyFill="1" applyBorder="1" applyAlignment="1" applyProtection="1">
      <alignment horizontal="center" vertical="center" shrinkToFit="1"/>
      <protection locked="0"/>
    </xf>
    <xf numFmtId="0" fontId="6" fillId="6" borderId="4" xfId="0" applyFont="1" applyFill="1" applyBorder="1" applyAlignment="1" applyProtection="1">
      <alignment vertical="center" wrapText="1"/>
      <protection locked="0"/>
    </xf>
    <xf numFmtId="0" fontId="6" fillId="6" borderId="12" xfId="0" applyFont="1" applyFill="1" applyBorder="1" applyAlignment="1" applyProtection="1">
      <alignment vertical="center" wrapText="1"/>
      <protection locked="0"/>
    </xf>
    <xf numFmtId="0" fontId="6" fillId="6" borderId="13" xfId="0" applyFont="1" applyFill="1" applyBorder="1" applyAlignment="1" applyProtection="1">
      <alignment vertical="center" wrapText="1"/>
      <protection locked="0"/>
    </xf>
    <xf numFmtId="0" fontId="4" fillId="6" borderId="1" xfId="0" applyFont="1" applyFill="1" applyBorder="1" applyAlignment="1" applyProtection="1">
      <alignment vertical="center" wrapText="1"/>
      <protection locked="0"/>
    </xf>
    <xf numFmtId="0" fontId="6" fillId="6" borderId="1" xfId="0" applyFont="1" applyFill="1" applyBorder="1" applyAlignment="1" applyProtection="1">
      <alignment vertical="center" wrapText="1"/>
      <protection locked="0"/>
    </xf>
    <xf numFmtId="0" fontId="4" fillId="6" borderId="20" xfId="0" applyFont="1" applyFill="1" applyBorder="1" applyAlignment="1" applyProtection="1">
      <alignment horizontal="left" vertical="center" shrinkToFit="1"/>
      <protection locked="0"/>
    </xf>
    <xf numFmtId="0" fontId="2" fillId="7" borderId="4" xfId="0" applyFont="1" applyFill="1" applyBorder="1" applyAlignment="1" applyProtection="1">
      <alignment vertical="center" shrinkToFit="1"/>
      <protection locked="0"/>
    </xf>
    <xf numFmtId="0" fontId="4" fillId="7" borderId="4" xfId="0" applyFont="1" applyFill="1" applyBorder="1" applyAlignment="1" applyProtection="1">
      <alignment vertical="center" shrinkToFit="1"/>
      <protection locked="0"/>
    </xf>
    <xf numFmtId="0" fontId="4" fillId="7" borderId="1" xfId="0" applyFont="1" applyFill="1" applyBorder="1" applyAlignment="1" applyProtection="1">
      <alignment vertical="center" shrinkToFit="1"/>
      <protection locked="0"/>
    </xf>
    <xf numFmtId="0" fontId="6" fillId="7" borderId="0" xfId="0" applyFont="1" applyFill="1" applyBorder="1" applyAlignment="1" applyProtection="1">
      <alignment horizontal="left" vertical="top" wrapText="1"/>
      <protection locked="0"/>
    </xf>
    <xf numFmtId="0" fontId="6" fillId="7" borderId="10" xfId="0" applyFont="1" applyFill="1" applyBorder="1" applyAlignment="1" applyProtection="1">
      <alignment horizontal="left" vertical="top" wrapText="1"/>
      <protection locked="0"/>
    </xf>
    <xf numFmtId="0" fontId="5" fillId="7" borderId="0" xfId="0" applyFont="1" applyFill="1" applyBorder="1" applyAlignment="1" applyProtection="1">
      <alignment horizontal="left" vertical="top" wrapText="1"/>
      <protection locked="0"/>
    </xf>
    <xf numFmtId="0" fontId="5" fillId="7" borderId="10" xfId="0" applyFont="1" applyFill="1" applyBorder="1" applyAlignment="1" applyProtection="1">
      <alignment horizontal="left" vertical="top" wrapText="1"/>
      <protection locked="0"/>
    </xf>
    <xf numFmtId="0" fontId="2" fillId="7" borderId="12" xfId="0" applyFont="1" applyFill="1" applyBorder="1" applyAlignment="1" applyProtection="1">
      <alignment vertical="center" shrinkToFit="1"/>
      <protection locked="0"/>
    </xf>
    <xf numFmtId="0" fontId="2" fillId="7" borderId="13" xfId="0" applyFont="1" applyFill="1" applyBorder="1" applyAlignment="1" applyProtection="1">
      <alignment vertical="center" shrinkToFit="1"/>
      <protection locked="0"/>
    </xf>
    <xf numFmtId="0" fontId="2" fillId="7" borderId="1" xfId="0" applyFont="1" applyFill="1" applyBorder="1" applyAlignment="1" applyProtection="1">
      <alignment vertical="center" shrinkToFit="1"/>
      <protection locked="0"/>
    </xf>
    <xf numFmtId="0" fontId="6" fillId="7" borderId="11" xfId="0" applyFont="1" applyFill="1" applyBorder="1" applyAlignment="1" applyProtection="1">
      <alignment horizontal="left" vertical="top" wrapText="1"/>
      <protection locked="0"/>
    </xf>
    <xf numFmtId="0" fontId="6" fillId="7" borderId="14" xfId="0" applyFont="1" applyFill="1" applyBorder="1" applyAlignment="1" applyProtection="1">
      <alignment horizontal="left" vertical="top" wrapText="1"/>
      <protection locked="0"/>
    </xf>
    <xf numFmtId="0" fontId="2" fillId="7" borderId="10" xfId="0" applyFont="1" applyFill="1" applyBorder="1" applyAlignment="1" applyProtection="1">
      <alignment horizontal="center" vertical="center"/>
      <protection locked="0"/>
    </xf>
    <xf numFmtId="0" fontId="4" fillId="7" borderId="15" xfId="0" applyFont="1" applyFill="1" applyBorder="1" applyAlignment="1" applyProtection="1">
      <alignment horizontal="left" vertical="center" shrinkToFit="1"/>
      <protection locked="0"/>
    </xf>
    <xf numFmtId="0" fontId="4" fillId="7" borderId="16" xfId="0" applyFont="1" applyFill="1" applyBorder="1" applyAlignment="1" applyProtection="1">
      <alignment horizontal="left" vertical="center" shrinkToFit="1"/>
      <protection locked="0"/>
    </xf>
    <xf numFmtId="38" fontId="2" fillId="7" borderId="13" xfId="1" applyFont="1" applyFill="1" applyBorder="1" applyAlignment="1" applyProtection="1">
      <alignment vertical="center" shrinkToFit="1"/>
      <protection locked="0"/>
    </xf>
    <xf numFmtId="38" fontId="2" fillId="7" borderId="4" xfId="1" applyFont="1" applyFill="1" applyBorder="1" applyAlignment="1" applyProtection="1">
      <alignment vertical="center" shrinkToFit="1"/>
      <protection locked="0"/>
    </xf>
    <xf numFmtId="38" fontId="2" fillId="7" borderId="12" xfId="1" applyFont="1" applyFill="1" applyBorder="1" applyAlignment="1" applyProtection="1">
      <alignment vertical="center" shrinkToFit="1"/>
      <protection locked="0"/>
    </xf>
    <xf numFmtId="38" fontId="4" fillId="7" borderId="1" xfId="1" applyFont="1" applyFill="1" applyBorder="1" applyAlignment="1" applyProtection="1">
      <alignment vertical="center" wrapText="1"/>
      <protection locked="0"/>
    </xf>
    <xf numFmtId="0" fontId="2" fillId="7" borderId="10" xfId="0" applyFont="1" applyFill="1" applyBorder="1" applyAlignment="1" applyProtection="1">
      <alignment vertical="center" shrinkToFit="1"/>
      <protection locked="0"/>
    </xf>
    <xf numFmtId="176" fontId="2" fillId="7" borderId="10" xfId="0" applyNumberFormat="1" applyFont="1" applyFill="1" applyBorder="1" applyAlignment="1" applyProtection="1">
      <alignment horizontal="center" vertical="center" shrinkToFit="1"/>
      <protection locked="0"/>
    </xf>
    <xf numFmtId="0" fontId="6" fillId="7" borderId="4" xfId="0" applyFont="1" applyFill="1" applyBorder="1" applyAlignment="1" applyProtection="1">
      <alignment vertical="center" wrapText="1"/>
      <protection locked="0"/>
    </xf>
    <xf numFmtId="0" fontId="6" fillId="7" borderId="12" xfId="0" applyFont="1" applyFill="1" applyBorder="1" applyAlignment="1" applyProtection="1">
      <alignment vertical="center" wrapText="1"/>
      <protection locked="0"/>
    </xf>
    <xf numFmtId="0" fontId="6" fillId="7" borderId="13" xfId="0" applyFont="1" applyFill="1" applyBorder="1" applyAlignment="1" applyProtection="1">
      <alignment vertical="center" wrapText="1"/>
      <protection locked="0"/>
    </xf>
    <xf numFmtId="0" fontId="4" fillId="7" borderId="1" xfId="0" applyFont="1" applyFill="1" applyBorder="1" applyAlignment="1" applyProtection="1">
      <alignment vertical="center" wrapText="1"/>
      <protection locked="0"/>
    </xf>
    <xf numFmtId="0" fontId="6" fillId="7" borderId="1" xfId="0" applyFont="1" applyFill="1" applyBorder="1" applyAlignment="1" applyProtection="1">
      <alignment vertical="center" wrapText="1"/>
      <protection locked="0"/>
    </xf>
    <xf numFmtId="0" fontId="2" fillId="0" borderId="22" xfId="0" applyFont="1" applyBorder="1" applyAlignment="1" applyProtection="1">
      <alignment vertical="center"/>
    </xf>
    <xf numFmtId="0" fontId="4" fillId="7" borderId="20" xfId="0" applyFont="1" applyFill="1" applyBorder="1" applyAlignment="1" applyProtection="1">
      <alignment horizontal="left" vertical="center" shrinkToFit="1"/>
      <protection locked="0"/>
    </xf>
    <xf numFmtId="0" fontId="6" fillId="7" borderId="17" xfId="0" applyFont="1" applyFill="1" applyBorder="1" applyAlignment="1" applyProtection="1">
      <alignment horizontal="left" vertical="top" wrapText="1"/>
      <protection locked="0"/>
    </xf>
    <xf numFmtId="0" fontId="6" fillId="7" borderId="21" xfId="0" applyFont="1" applyFill="1" applyBorder="1" applyAlignment="1" applyProtection="1">
      <alignment horizontal="left" vertical="top" wrapText="1"/>
      <protection locked="0"/>
    </xf>
    <xf numFmtId="0" fontId="6" fillId="7" borderId="22" xfId="0" applyFont="1" applyFill="1" applyBorder="1" applyAlignment="1" applyProtection="1">
      <alignment horizontal="left" vertical="top" wrapText="1"/>
      <protection locked="0"/>
    </xf>
    <xf numFmtId="0" fontId="6" fillId="7" borderId="18" xfId="0" applyFont="1" applyFill="1" applyBorder="1" applyAlignment="1" applyProtection="1">
      <alignment horizontal="left" vertical="top" wrapText="1"/>
      <protection locked="0"/>
    </xf>
    <xf numFmtId="0" fontId="2" fillId="4" borderId="4" xfId="0" applyFont="1" applyFill="1" applyBorder="1" applyAlignment="1" applyProtection="1">
      <alignment vertical="center" shrinkToFit="1"/>
      <protection locked="0"/>
    </xf>
    <xf numFmtId="0" fontId="4" fillId="0" borderId="6" xfId="0" applyFont="1" applyFill="1" applyBorder="1" applyAlignment="1" applyProtection="1">
      <alignment horizontal="center" vertical="center" textRotation="255" shrinkToFit="1"/>
      <protection locked="0"/>
    </xf>
    <xf numFmtId="0" fontId="4" fillId="0" borderId="7" xfId="0" applyFont="1" applyFill="1" applyBorder="1" applyAlignment="1" applyProtection="1">
      <alignment horizontal="center" vertical="center" textRotation="255" shrinkToFit="1"/>
      <protection locked="0"/>
    </xf>
    <xf numFmtId="0" fontId="4" fillId="0" borderId="27" xfId="0" applyFont="1" applyFill="1" applyBorder="1" applyAlignment="1" applyProtection="1">
      <alignment horizontal="center" vertical="center" textRotation="255" shrinkToFit="1"/>
      <protection locked="0"/>
    </xf>
    <xf numFmtId="0" fontId="4" fillId="0" borderId="9" xfId="0" applyFont="1" applyFill="1" applyBorder="1" applyAlignment="1" applyProtection="1">
      <alignment horizontal="center" vertical="center" textRotation="255" shrinkToFit="1"/>
      <protection locked="0"/>
    </xf>
    <xf numFmtId="0" fontId="5" fillId="4" borderId="0" xfId="0" applyFont="1" applyFill="1" applyBorder="1" applyAlignment="1" applyProtection="1">
      <alignment horizontal="left" vertical="top" wrapText="1"/>
      <protection locked="0"/>
    </xf>
    <xf numFmtId="0" fontId="5" fillId="4" borderId="10" xfId="0" applyFont="1" applyFill="1" applyBorder="1" applyAlignment="1" applyProtection="1">
      <alignment horizontal="left" vertical="top" wrapText="1"/>
      <protection locked="0"/>
    </xf>
    <xf numFmtId="0" fontId="2" fillId="4" borderId="12" xfId="0" applyFont="1" applyFill="1" applyBorder="1" applyAlignment="1" applyProtection="1">
      <alignment vertical="center" shrinkToFit="1"/>
      <protection locked="0"/>
    </xf>
    <xf numFmtId="0" fontId="2" fillId="4" borderId="13" xfId="0" applyFont="1" applyFill="1" applyBorder="1" applyAlignment="1" applyProtection="1">
      <alignment vertical="center" shrinkToFit="1"/>
      <protection locked="0"/>
    </xf>
    <xf numFmtId="0" fontId="2" fillId="4" borderId="1" xfId="0" applyFont="1" applyFill="1" applyBorder="1" applyAlignment="1" applyProtection="1">
      <alignment vertical="center" shrinkToFit="1"/>
      <protection locked="0"/>
    </xf>
    <xf numFmtId="0" fontId="6" fillId="2" borderId="11" xfId="0" applyFont="1" applyFill="1" applyBorder="1" applyAlignment="1" applyProtection="1">
      <alignment horizontal="left" vertical="top" wrapText="1"/>
      <protection locked="0"/>
    </xf>
    <xf numFmtId="0" fontId="6" fillId="2" borderId="14" xfId="0" applyFont="1" applyFill="1" applyBorder="1" applyAlignment="1" applyProtection="1">
      <alignment horizontal="left" vertical="top" wrapText="1"/>
      <protection locked="0"/>
    </xf>
    <xf numFmtId="0" fontId="6" fillId="2" borderId="28" xfId="0" applyFont="1" applyFill="1" applyBorder="1" applyAlignment="1" applyProtection="1">
      <alignment horizontal="left" vertical="top" wrapText="1"/>
      <protection locked="0"/>
    </xf>
    <xf numFmtId="0" fontId="2" fillId="4" borderId="10" xfId="0" applyFont="1" applyFill="1" applyBorder="1" applyAlignment="1" applyProtection="1">
      <alignment horizontal="center" vertical="center"/>
      <protection locked="0"/>
    </xf>
    <xf numFmtId="38" fontId="2" fillId="4" borderId="13" xfId="1" applyFont="1" applyFill="1" applyBorder="1" applyAlignment="1" applyProtection="1">
      <alignment vertical="center" shrinkToFit="1"/>
      <protection locked="0"/>
    </xf>
    <xf numFmtId="38" fontId="2" fillId="4" borderId="4" xfId="1" applyFont="1" applyFill="1" applyBorder="1" applyAlignment="1" applyProtection="1">
      <alignment vertical="center" shrinkToFit="1"/>
      <protection locked="0"/>
    </xf>
    <xf numFmtId="38" fontId="2" fillId="4" borderId="12" xfId="1" applyFont="1" applyFill="1" applyBorder="1" applyAlignment="1" applyProtection="1">
      <alignment vertical="center" shrinkToFit="1"/>
      <protection locked="0"/>
    </xf>
    <xf numFmtId="0" fontId="2" fillId="4" borderId="10" xfId="0" applyFont="1" applyFill="1" applyBorder="1" applyAlignment="1" applyProtection="1">
      <alignment vertical="center" shrinkToFit="1"/>
      <protection locked="0"/>
    </xf>
    <xf numFmtId="176" fontId="2" fillId="4" borderId="10" xfId="0" applyNumberFormat="1" applyFont="1" applyFill="1" applyBorder="1" applyAlignment="1" applyProtection="1">
      <alignment horizontal="center" vertical="center" shrinkToFit="1"/>
      <protection locked="0"/>
    </xf>
    <xf numFmtId="0" fontId="6" fillId="4" borderId="4" xfId="0" applyFont="1" applyFill="1" applyBorder="1" applyAlignment="1" applyProtection="1">
      <alignment vertical="center" wrapText="1"/>
      <protection locked="0"/>
    </xf>
    <xf numFmtId="0" fontId="6" fillId="4" borderId="12" xfId="0" applyFont="1" applyFill="1" applyBorder="1" applyAlignment="1" applyProtection="1">
      <alignment vertical="center" wrapText="1"/>
      <protection locked="0"/>
    </xf>
    <xf numFmtId="0" fontId="6" fillId="4" borderId="13" xfId="0" applyFont="1" applyFill="1" applyBorder="1" applyAlignment="1" applyProtection="1">
      <alignment vertical="center" wrapText="1"/>
      <protection locked="0"/>
    </xf>
    <xf numFmtId="0" fontId="6" fillId="2" borderId="17" xfId="0" applyFont="1" applyFill="1" applyBorder="1" applyAlignment="1" applyProtection="1">
      <alignment horizontal="left" vertical="top" wrapText="1"/>
      <protection locked="0"/>
    </xf>
    <xf numFmtId="0" fontId="6" fillId="2" borderId="21" xfId="0" applyFont="1" applyFill="1" applyBorder="1" applyAlignment="1" applyProtection="1">
      <alignment horizontal="left" vertical="top" wrapText="1"/>
      <protection locked="0"/>
    </xf>
    <xf numFmtId="0" fontId="6" fillId="2" borderId="29" xfId="0" applyFont="1" applyFill="1" applyBorder="1" applyAlignment="1" applyProtection="1">
      <alignment horizontal="left" vertical="top" wrapText="1"/>
      <protection locked="0"/>
    </xf>
    <xf numFmtId="0" fontId="6" fillId="2" borderId="18"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center"/>
    </xf>
    <xf numFmtId="0" fontId="8" fillId="0" borderId="0" xfId="0" applyFont="1" applyBorder="1" applyAlignment="1" applyProtection="1">
      <alignment vertical="center"/>
    </xf>
    <xf numFmtId="0" fontId="8" fillId="0" borderId="0" xfId="0" applyFont="1" applyAlignment="1" applyProtection="1">
      <alignment vertical="center"/>
    </xf>
    <xf numFmtId="0" fontId="8" fillId="0" borderId="0" xfId="0" applyFont="1" applyBorder="1" applyAlignment="1">
      <alignment vertical="center"/>
    </xf>
    <xf numFmtId="176" fontId="8" fillId="0" borderId="0" xfId="0" applyNumberFormat="1" applyFont="1" applyBorder="1" applyAlignment="1">
      <alignment vertical="center"/>
    </xf>
    <xf numFmtId="0" fontId="9" fillId="0" borderId="6" xfId="0" applyFont="1" applyFill="1" applyBorder="1" applyAlignment="1" applyProtection="1">
      <alignment horizontal="center" vertical="center" textRotation="255" shrinkToFit="1"/>
    </xf>
    <xf numFmtId="0" fontId="9" fillId="0" borderId="7" xfId="0" applyFont="1" applyFill="1" applyBorder="1" applyAlignment="1" applyProtection="1">
      <alignment horizontal="center" vertical="center" textRotation="255" shrinkToFit="1"/>
    </xf>
    <xf numFmtId="0" fontId="9" fillId="0" borderId="8" xfId="0" applyFont="1" applyFill="1" applyBorder="1" applyAlignment="1" applyProtection="1">
      <alignment horizontal="center" vertical="center" textRotation="255" shrinkToFit="1"/>
    </xf>
    <xf numFmtId="0" fontId="9" fillId="0" borderId="9" xfId="0" applyFont="1" applyFill="1" applyBorder="1" applyAlignment="1" applyProtection="1">
      <alignment horizontal="center" vertical="center" textRotation="255" shrinkToFit="1"/>
    </xf>
    <xf numFmtId="0" fontId="8" fillId="0" borderId="10" xfId="0" applyFont="1" applyFill="1" applyBorder="1" applyAlignment="1" applyProtection="1">
      <alignment horizontal="center" vertical="center"/>
    </xf>
    <xf numFmtId="0" fontId="8" fillId="0" borderId="15" xfId="0" applyFont="1" applyBorder="1" applyAlignment="1" applyProtection="1">
      <alignment horizontal="center" vertical="center"/>
    </xf>
    <xf numFmtId="176" fontId="8" fillId="0" borderId="10" xfId="0" applyNumberFormat="1" applyFont="1" applyBorder="1" applyAlignment="1">
      <alignment horizontal="center" vertical="center"/>
    </xf>
    <xf numFmtId="0" fontId="8" fillId="0" borderId="10" xfId="0" applyFont="1" applyBorder="1" applyAlignment="1">
      <alignment vertical="center"/>
    </xf>
    <xf numFmtId="176" fontId="8" fillId="0" borderId="10" xfId="0" applyNumberFormat="1" applyFont="1" applyBorder="1" applyAlignment="1">
      <alignment vertical="center"/>
    </xf>
    <xf numFmtId="0" fontId="8" fillId="0" borderId="17" xfId="0" applyFont="1" applyBorder="1" applyAlignment="1" applyProtection="1">
      <alignment vertical="center"/>
    </xf>
    <xf numFmtId="0" fontId="8" fillId="0" borderId="2" xfId="0" applyFont="1" applyBorder="1" applyAlignment="1" applyProtection="1">
      <alignment vertical="center"/>
    </xf>
    <xf numFmtId="0" fontId="8" fillId="0" borderId="11" xfId="0" applyFont="1" applyBorder="1" applyAlignment="1" applyProtection="1">
      <alignment vertical="center"/>
    </xf>
    <xf numFmtId="0" fontId="8" fillId="0" borderId="0" xfId="0" applyFont="1" applyBorder="1" applyAlignment="1">
      <alignment horizontal="right" vertical="center"/>
    </xf>
    <xf numFmtId="0" fontId="8" fillId="0" borderId="4" xfId="0" applyFont="1" applyBorder="1" applyAlignment="1" applyProtection="1">
      <alignment vertical="center"/>
    </xf>
    <xf numFmtId="0" fontId="8" fillId="0" borderId="0" xfId="0" applyFont="1" applyBorder="1" applyAlignment="1">
      <alignment horizontal="center" vertical="center"/>
    </xf>
    <xf numFmtId="0" fontId="2" fillId="0" borderId="15" xfId="0" applyFont="1" applyBorder="1" applyAlignment="1">
      <alignment horizontal="center" vertical="center" wrapText="1"/>
    </xf>
    <xf numFmtId="0" fontId="2" fillId="0" borderId="15" xfId="0" quotePrefix="1" applyFont="1" applyBorder="1" applyAlignment="1">
      <alignment horizontal="center" vertical="center"/>
    </xf>
    <xf numFmtId="0" fontId="2" fillId="0" borderId="0" xfId="0" quotePrefix="1" applyFont="1" applyAlignment="1">
      <alignment horizontal="left" vertical="center"/>
    </xf>
    <xf numFmtId="0" fontId="2" fillId="0" borderId="16" xfId="0" applyFont="1" applyBorder="1" applyAlignment="1">
      <alignment horizontal="center" vertical="center" wrapText="1"/>
    </xf>
    <xf numFmtId="0" fontId="2" fillId="0" borderId="16" xfId="0" quotePrefix="1" applyFont="1" applyBorder="1" applyAlignment="1">
      <alignment horizontal="center" vertical="center"/>
    </xf>
    <xf numFmtId="0" fontId="2" fillId="0" borderId="0" xfId="0" quotePrefix="1" applyFont="1" applyAlignment="1">
      <alignment horizontal="center" vertical="center"/>
    </xf>
    <xf numFmtId="0" fontId="2" fillId="0" borderId="20" xfId="0" applyFont="1" applyBorder="1" applyAlignment="1">
      <alignment horizontal="center" vertical="center" wrapText="1"/>
    </xf>
    <xf numFmtId="0" fontId="2" fillId="0" borderId="20" xfId="0" quotePrefix="1"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lignment vertical="center" shrinkToFit="1"/>
    </xf>
    <xf numFmtId="0" fontId="2" fillId="0" borderId="0" xfId="0" applyFont="1" applyAlignment="1">
      <alignment vertical="center" shrinkToFit="1"/>
    </xf>
    <xf numFmtId="0" fontId="2" fillId="0" borderId="16" xfId="0" applyFont="1" applyBorder="1" applyAlignment="1">
      <alignment horizontal="center" vertical="center"/>
    </xf>
    <xf numFmtId="0" fontId="2" fillId="0" borderId="16" xfId="0" applyFont="1" applyBorder="1" applyAlignment="1">
      <alignment vertical="center" shrinkToFit="1"/>
    </xf>
    <xf numFmtId="0" fontId="2" fillId="0" borderId="11" xfId="0" applyFont="1" applyBorder="1" applyAlignment="1">
      <alignment vertical="center" shrinkToFit="1"/>
    </xf>
    <xf numFmtId="0" fontId="6" fillId="0" borderId="15" xfId="0" applyFont="1" applyBorder="1">
      <alignment vertical="center"/>
    </xf>
    <xf numFmtId="0" fontId="6" fillId="0" borderId="16" xfId="0" applyFont="1" applyBorder="1">
      <alignment vertical="center"/>
    </xf>
    <xf numFmtId="38" fontId="2" fillId="0" borderId="0" xfId="1" applyFont="1" applyAlignment="1">
      <alignment vertical="center"/>
    </xf>
    <xf numFmtId="0" fontId="2" fillId="0" borderId="0" xfId="0" applyFont="1" applyAlignment="1">
      <alignment horizontal="distributed" vertical="center"/>
    </xf>
    <xf numFmtId="0" fontId="10" fillId="0" borderId="0" xfId="0" applyFont="1" applyBorder="1" applyAlignment="1">
      <alignment vertical="top" wrapText="1"/>
    </xf>
    <xf numFmtId="0" fontId="10" fillId="0" borderId="10" xfId="0" applyFont="1" applyBorder="1" applyAlignment="1">
      <alignment vertical="top" wrapText="1"/>
    </xf>
    <xf numFmtId="0" fontId="2" fillId="2" borderId="16" xfId="0" applyFont="1" applyFill="1" applyBorder="1">
      <alignment vertical="center"/>
    </xf>
    <xf numFmtId="0" fontId="2" fillId="0" borderId="10" xfId="0" applyFont="1" applyFill="1" applyBorder="1" applyAlignment="1" applyProtection="1">
      <alignment horizontal="center" vertical="center" shrinkToFit="1"/>
    </xf>
    <xf numFmtId="0" fontId="2" fillId="0" borderId="16" xfId="0" applyFont="1" applyBorder="1">
      <alignment vertical="center"/>
    </xf>
    <xf numFmtId="0" fontId="2" fillId="0" borderId="20" xfId="0" applyFont="1" applyBorder="1" applyAlignment="1">
      <alignment horizontal="center" vertical="center"/>
    </xf>
    <xf numFmtId="0" fontId="2" fillId="0" borderId="20" xfId="0" applyFont="1" applyBorder="1" applyAlignment="1">
      <alignment vertical="center" shrinkToFit="1"/>
    </xf>
    <xf numFmtId="0" fontId="2" fillId="2" borderId="10" xfId="0" applyFont="1" applyFill="1" applyBorder="1" applyAlignment="1" applyProtection="1">
      <alignment horizontal="center" vertical="center" shrinkToFit="1"/>
      <protection locked="0"/>
    </xf>
    <xf numFmtId="0" fontId="4" fillId="0" borderId="16" xfId="0" applyFont="1" applyBorder="1" applyAlignment="1">
      <alignment horizontal="center" vertical="center" wrapText="1"/>
    </xf>
    <xf numFmtId="0" fontId="6" fillId="2" borderId="16"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shrinkToFit="1"/>
      <protection locked="0"/>
    </xf>
    <xf numFmtId="0" fontId="4" fillId="0" borderId="20" xfId="0" applyFont="1" applyBorder="1" applyAlignment="1">
      <alignment horizontal="center" vertical="center" wrapText="1"/>
    </xf>
    <xf numFmtId="0" fontId="6" fillId="2" borderId="20"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shrinkToFit="1"/>
      <protection locked="0"/>
    </xf>
    <xf numFmtId="38" fontId="2" fillId="0" borderId="0" xfId="1" applyFont="1" applyAlignment="1">
      <alignment vertical="center" shrinkToFit="1"/>
    </xf>
    <xf numFmtId="0" fontId="2" fillId="0" borderId="20" xfId="0" applyFont="1" applyBorder="1">
      <alignment vertical="center"/>
    </xf>
    <xf numFmtId="0" fontId="0" fillId="0" borderId="0" xfId="0" applyBorder="1" applyAlignment="1">
      <alignment horizontal="center" vertical="center"/>
    </xf>
    <xf numFmtId="0" fontId="0" fillId="0" borderId="1" xfId="0" applyBorder="1">
      <alignment vertical="center"/>
    </xf>
    <xf numFmtId="38" fontId="0" fillId="0" borderId="4" xfId="1" applyFont="1" applyBorder="1">
      <alignment vertical="center"/>
    </xf>
    <xf numFmtId="38" fontId="0" fillId="0" borderId="30" xfId="1" applyFont="1" applyBorder="1">
      <alignment vertical="center"/>
    </xf>
    <xf numFmtId="38" fontId="0" fillId="0" borderId="5" xfId="1" applyFont="1" applyBorder="1">
      <alignment vertical="center"/>
    </xf>
    <xf numFmtId="0" fontId="11" fillId="0" borderId="0" xfId="0" applyFont="1" applyBorder="1">
      <alignment vertical="center"/>
    </xf>
    <xf numFmtId="0" fontId="0" fillId="0" borderId="0" xfId="0" quotePrefix="1" applyBorder="1" applyAlignment="1">
      <alignment horizontal="center" vertical="center"/>
    </xf>
    <xf numFmtId="0" fontId="0" fillId="0" borderId="15" xfId="0" applyBorder="1">
      <alignment vertical="center"/>
    </xf>
    <xf numFmtId="0" fontId="0" fillId="0" borderId="2" xfId="0" applyBorder="1">
      <alignment vertical="center"/>
    </xf>
    <xf numFmtId="0" fontId="0" fillId="0" borderId="31" xfId="0" applyBorder="1">
      <alignment vertical="center"/>
    </xf>
    <xf numFmtId="0" fontId="0" fillId="0" borderId="3" xfId="0" applyBorder="1">
      <alignment vertical="center"/>
    </xf>
    <xf numFmtId="0" fontId="11" fillId="0" borderId="0" xfId="0" applyFont="1" applyBorder="1" applyProtection="1">
      <alignment vertical="center"/>
      <protection locked="0"/>
    </xf>
    <xf numFmtId="0" fontId="0" fillId="0" borderId="16" xfId="0" applyBorder="1">
      <alignment vertical="center"/>
    </xf>
    <xf numFmtId="0" fontId="0" fillId="0" borderId="11" xfId="0" applyBorder="1">
      <alignment vertical="center"/>
    </xf>
    <xf numFmtId="0" fontId="0" fillId="0" borderId="10" xfId="0" applyBorder="1">
      <alignment vertical="center"/>
    </xf>
    <xf numFmtId="0" fontId="0" fillId="0" borderId="0" xfId="0" applyBorder="1" applyAlignment="1">
      <alignment horizontal="center" vertical="center" shrinkToFit="1"/>
    </xf>
    <xf numFmtId="38" fontId="0" fillId="0" borderId="11" xfId="1" applyFont="1" applyBorder="1">
      <alignment vertical="center"/>
    </xf>
    <xf numFmtId="38" fontId="0" fillId="0" borderId="0" xfId="1" applyFont="1" applyBorder="1">
      <alignment vertical="center"/>
    </xf>
    <xf numFmtId="38" fontId="0" fillId="0" borderId="10" xfId="1" applyFont="1" applyBorder="1">
      <alignment vertical="center"/>
    </xf>
    <xf numFmtId="0" fontId="0" fillId="0" borderId="20" xfId="0" applyBorder="1">
      <alignment vertical="center"/>
    </xf>
    <xf numFmtId="0" fontId="0" fillId="0" borderId="22" xfId="0" applyBorder="1">
      <alignment vertical="center"/>
    </xf>
    <xf numFmtId="0" fontId="0" fillId="0" borderId="18" xfId="0" applyBorder="1">
      <alignment vertical="center"/>
    </xf>
    <xf numFmtId="0" fontId="2" fillId="0" borderId="0" xfId="0" applyFont="1" applyAlignment="1" applyProtection="1">
      <alignment horizontal="center" vertical="center"/>
    </xf>
    <xf numFmtId="0" fontId="2" fillId="0" borderId="19" xfId="0" applyFont="1" applyBorder="1" applyAlignment="1" applyProtection="1">
      <alignment horizontal="center" vertical="center"/>
    </xf>
    <xf numFmtId="0" fontId="2" fillId="8" borderId="1"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protection locked="0"/>
    </xf>
    <xf numFmtId="0" fontId="2" fillId="8" borderId="19" xfId="0" applyFont="1" applyFill="1" applyBorder="1" applyAlignment="1" applyProtection="1">
      <alignment vertical="center" shrinkToFit="1"/>
      <protection locked="0"/>
    </xf>
    <xf numFmtId="0" fontId="2" fillId="8" borderId="5" xfId="0" applyFont="1" applyFill="1" applyBorder="1" applyAlignment="1" applyProtection="1">
      <alignment vertical="center" wrapText="1"/>
      <protection locked="0"/>
    </xf>
    <xf numFmtId="0" fontId="2" fillId="8" borderId="1" xfId="0" applyFont="1" applyFill="1" applyBorder="1" applyAlignment="1" applyProtection="1">
      <alignment vertical="center" wrapText="1"/>
      <protection locked="0"/>
    </xf>
    <xf numFmtId="38" fontId="2" fillId="0" borderId="0" xfId="1" applyFont="1" applyAlignment="1" applyProtection="1">
      <alignment vertical="center"/>
    </xf>
    <xf numFmtId="0" fontId="2" fillId="8" borderId="15" xfId="0" applyFont="1" applyFill="1" applyBorder="1" applyAlignment="1" applyProtection="1">
      <alignment horizontal="center" vertical="center" wrapText="1"/>
      <protection locked="0"/>
    </xf>
    <xf numFmtId="0" fontId="4" fillId="8" borderId="32" xfId="0" applyFont="1" applyFill="1" applyBorder="1" applyAlignment="1" applyProtection="1">
      <alignment horizontal="center" vertical="center" wrapText="1"/>
      <protection locked="0"/>
    </xf>
    <xf numFmtId="0" fontId="4" fillId="8" borderId="33"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5" fillId="0" borderId="5" xfId="0" applyFont="1" applyBorder="1" applyAlignment="1">
      <alignment horizontal="center" vertical="center"/>
    </xf>
    <xf numFmtId="0" fontId="2" fillId="0" borderId="0" xfId="0" applyFont="1" applyAlignment="1" applyProtection="1">
      <alignment horizontal="distributed" vertical="center"/>
    </xf>
    <xf numFmtId="38" fontId="2" fillId="0" borderId="0" xfId="1" applyFont="1" applyAlignment="1" applyProtection="1">
      <alignment horizontal="right" vertical="center"/>
    </xf>
    <xf numFmtId="0" fontId="4" fillId="8" borderId="11" xfId="0" applyFont="1" applyFill="1" applyBorder="1" applyAlignment="1" applyProtection="1">
      <alignment horizontal="center" vertical="center"/>
      <protection locked="0"/>
    </xf>
    <xf numFmtId="0" fontId="4" fillId="8" borderId="10" xfId="0" applyFont="1" applyFill="1" applyBorder="1" applyAlignment="1" applyProtection="1">
      <alignment horizontal="center" vertical="center"/>
      <protection locked="0"/>
    </xf>
    <xf numFmtId="38" fontId="2" fillId="0" borderId="10" xfId="1" applyFont="1" applyBorder="1" applyAlignment="1" applyProtection="1">
      <alignment horizontal="right" vertical="center"/>
    </xf>
    <xf numFmtId="0" fontId="4" fillId="8" borderId="17" xfId="0" applyFont="1" applyFill="1" applyBorder="1" applyAlignment="1" applyProtection="1">
      <alignment horizontal="center" vertical="center"/>
      <protection locked="0"/>
    </xf>
    <xf numFmtId="0" fontId="4" fillId="8" borderId="18" xfId="0" applyFont="1" applyFill="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177" fontId="2" fillId="8" borderId="34" xfId="0" applyNumberFormat="1" applyFont="1" applyFill="1" applyBorder="1" applyAlignment="1" applyProtection="1">
      <alignment horizontal="center" vertical="center" shrinkToFit="1"/>
      <protection locked="0"/>
    </xf>
    <xf numFmtId="0" fontId="2" fillId="0" borderId="17" xfId="0" applyFont="1" applyBorder="1" applyAlignment="1">
      <alignment horizontal="center" vertical="center"/>
    </xf>
    <xf numFmtId="0" fontId="2" fillId="0" borderId="18" xfId="0" applyFont="1" applyBorder="1" applyAlignment="1">
      <alignment horizontal="center" vertical="center"/>
    </xf>
    <xf numFmtId="177" fontId="2" fillId="8" borderId="35" xfId="0" applyNumberFormat="1" applyFont="1" applyFill="1" applyBorder="1" applyAlignment="1" applyProtection="1">
      <alignment horizontal="center" vertical="center" shrinkToFit="1"/>
      <protection locked="0"/>
    </xf>
    <xf numFmtId="0" fontId="2" fillId="8" borderId="2" xfId="0" applyFont="1" applyFill="1" applyBorder="1" applyAlignment="1" applyProtection="1">
      <alignment horizontal="center" vertical="center" wrapText="1"/>
      <protection locked="0"/>
    </xf>
    <xf numFmtId="0" fontId="2" fillId="8" borderId="3" xfId="0" applyFont="1" applyFill="1" applyBorder="1" applyAlignment="1" applyProtection="1">
      <alignment horizontal="center" vertical="center" wrapText="1"/>
      <protection locked="0"/>
    </xf>
    <xf numFmtId="0" fontId="2" fillId="8" borderId="11" xfId="0" applyFont="1" applyFill="1" applyBorder="1" applyAlignment="1" applyProtection="1">
      <alignment horizontal="center" vertical="center" wrapText="1"/>
      <protection locked="0"/>
    </xf>
    <xf numFmtId="0" fontId="2" fillId="8" borderId="10" xfId="0" applyFont="1" applyFill="1" applyBorder="1" applyAlignment="1" applyProtection="1">
      <alignment horizontal="center" vertical="center" wrapText="1"/>
      <protection locked="0"/>
    </xf>
    <xf numFmtId="178" fontId="2" fillId="0" borderId="0" xfId="0" applyNumberFormat="1" applyFont="1" applyFill="1" applyAlignment="1" applyProtection="1">
      <alignment horizontal="right" vertical="center"/>
    </xf>
    <xf numFmtId="0" fontId="2" fillId="8" borderId="32" xfId="0" applyFont="1" applyFill="1" applyBorder="1" applyAlignment="1" applyProtection="1">
      <alignment horizontal="center" vertical="center" wrapText="1"/>
      <protection locked="0"/>
    </xf>
    <xf numFmtId="0" fontId="2" fillId="8" borderId="33" xfId="0" applyFont="1" applyFill="1" applyBorder="1" applyAlignment="1" applyProtection="1">
      <alignment horizontal="center" vertical="center"/>
      <protection locked="0"/>
    </xf>
    <xf numFmtId="0" fontId="2" fillId="8" borderId="11" xfId="0" applyFont="1" applyFill="1" applyBorder="1" applyAlignment="1" applyProtection="1">
      <alignment horizontal="center" vertical="center"/>
      <protection locked="0"/>
    </xf>
    <xf numFmtId="0" fontId="2" fillId="8" borderId="10" xfId="0" applyFont="1" applyFill="1" applyBorder="1" applyAlignment="1" applyProtection="1">
      <alignment horizontal="center" vertical="center"/>
      <protection locked="0"/>
    </xf>
    <xf numFmtId="0" fontId="2" fillId="8" borderId="17" xfId="0" applyFont="1" applyFill="1" applyBorder="1" applyAlignment="1" applyProtection="1">
      <alignment horizontal="center" vertical="center"/>
      <protection locked="0"/>
    </xf>
    <xf numFmtId="0" fontId="2" fillId="8" borderId="18" xfId="0" applyFont="1" applyFill="1" applyBorder="1" applyAlignment="1" applyProtection="1">
      <alignment horizontal="center" vertical="center"/>
      <protection locked="0"/>
    </xf>
    <xf numFmtId="177" fontId="2" fillId="8" borderId="36" xfId="0" applyNumberFormat="1" applyFont="1" applyFill="1" applyBorder="1" applyAlignment="1" applyProtection="1">
      <alignment horizontal="center" vertical="center" shrinkToFit="1"/>
      <protection locked="0"/>
    </xf>
    <xf numFmtId="0" fontId="3" fillId="0" borderId="0" xfId="0" applyFont="1" applyProtection="1">
      <alignment vertical="center"/>
    </xf>
    <xf numFmtId="0" fontId="13" fillId="0" borderId="10" xfId="0" applyFont="1" applyBorder="1" applyAlignment="1">
      <alignment horizontal="center" vertical="center"/>
    </xf>
    <xf numFmtId="0" fontId="14" fillId="0" borderId="1" xfId="0" applyFont="1" applyBorder="1" applyAlignment="1">
      <alignment horizontal="center" vertical="center" wrapText="1"/>
    </xf>
    <xf numFmtId="0" fontId="15" fillId="3" borderId="2" xfId="0" applyFont="1" applyFill="1" applyBorder="1" applyAlignment="1">
      <alignment horizontal="left" vertical="center"/>
    </xf>
    <xf numFmtId="0" fontId="15" fillId="9" borderId="15" xfId="0" applyFont="1" applyFill="1" applyBorder="1" applyAlignment="1">
      <alignment horizontal="left" vertical="center"/>
    </xf>
    <xf numFmtId="0" fontId="15" fillId="0" borderId="37" xfId="0" applyFont="1" applyBorder="1">
      <alignment vertical="center"/>
    </xf>
    <xf numFmtId="0" fontId="15" fillId="0" borderId="12" xfId="0" applyFont="1" applyBorder="1">
      <alignment vertical="center"/>
    </xf>
    <xf numFmtId="0" fontId="15" fillId="0" borderId="38" xfId="0" applyFont="1" applyBorder="1">
      <alignment vertical="center"/>
    </xf>
    <xf numFmtId="0" fontId="15" fillId="9" borderId="15" xfId="0" applyFont="1" applyFill="1" applyBorder="1">
      <alignment vertical="center"/>
    </xf>
    <xf numFmtId="0" fontId="15" fillId="0" borderId="30" xfId="0" applyFont="1" applyBorder="1" applyAlignment="1">
      <alignment vertical="center" wrapText="1"/>
    </xf>
    <xf numFmtId="0" fontId="15" fillId="0" borderId="39" xfId="0" applyFont="1" applyBorder="1">
      <alignment vertical="center"/>
    </xf>
    <xf numFmtId="0" fontId="15" fillId="0" borderId="5" xfId="0" applyFont="1" applyBorder="1">
      <alignment vertical="center"/>
    </xf>
    <xf numFmtId="0" fontId="15" fillId="9" borderId="3" xfId="0" applyFont="1" applyFill="1" applyBorder="1">
      <alignment vertical="center"/>
    </xf>
    <xf numFmtId="0" fontId="15" fillId="0" borderId="40" xfId="0" applyFont="1" applyBorder="1" applyAlignment="1">
      <alignment vertical="center" wrapText="1"/>
    </xf>
    <xf numFmtId="0" fontId="15" fillId="3" borderId="15" xfId="0" applyFont="1" applyFill="1" applyBorder="1">
      <alignment vertical="center"/>
    </xf>
    <xf numFmtId="0" fontId="15" fillId="0" borderId="1" xfId="0" applyFont="1" applyBorder="1">
      <alignment vertical="center"/>
    </xf>
    <xf numFmtId="0" fontId="15" fillId="0" borderId="15" xfId="0" applyFont="1" applyBorder="1" applyAlignment="1">
      <alignment vertical="center" wrapText="1"/>
    </xf>
    <xf numFmtId="0" fontId="15" fillId="3" borderId="15" xfId="0" applyFont="1" applyFill="1" applyBorder="1" applyAlignment="1">
      <alignment horizontal="left" vertical="center"/>
    </xf>
    <xf numFmtId="0" fontId="15" fillId="0" borderId="1" xfId="0" applyFont="1" applyBorder="1" applyAlignment="1">
      <alignment horizontal="left" vertical="center" wrapText="1"/>
    </xf>
    <xf numFmtId="0" fontId="15" fillId="0" borderId="41" xfId="0" applyFont="1" applyBorder="1" applyAlignment="1">
      <alignment horizontal="left" vertical="center"/>
    </xf>
    <xf numFmtId="0" fontId="15" fillId="0" borderId="13" xfId="0" applyFont="1" applyBorder="1" applyAlignment="1">
      <alignment horizontal="left" vertical="center" wrapText="1"/>
    </xf>
    <xf numFmtId="0" fontId="15" fillId="0" borderId="1" xfId="0" applyFont="1" applyBorder="1" applyAlignment="1">
      <alignment vertical="center" wrapText="1"/>
    </xf>
    <xf numFmtId="0" fontId="15" fillId="3" borderId="3" xfId="0" applyFont="1" applyFill="1" applyBorder="1" applyAlignment="1">
      <alignment horizontal="left" vertical="center" wrapText="1"/>
    </xf>
    <xf numFmtId="0" fontId="15" fillId="3" borderId="1" xfId="0" applyFont="1" applyFill="1" applyBorder="1" applyAlignment="1">
      <alignment vertical="center" wrapText="1"/>
    </xf>
    <xf numFmtId="0" fontId="15" fillId="10" borderId="15" xfId="0" applyFont="1" applyFill="1" applyBorder="1" applyAlignment="1">
      <alignment vertical="center" wrapText="1"/>
    </xf>
    <xf numFmtId="0" fontId="15" fillId="0" borderId="1" xfId="0" applyFont="1" applyBorder="1" applyAlignment="1">
      <alignment horizontal="center" vertical="center"/>
    </xf>
    <xf numFmtId="0" fontId="15" fillId="3" borderId="11" xfId="0" applyFont="1" applyFill="1" applyBorder="1" applyAlignment="1">
      <alignment horizontal="left" vertical="center"/>
    </xf>
    <xf numFmtId="0" fontId="15" fillId="9" borderId="16" xfId="0" applyFont="1" applyFill="1" applyBorder="1" applyAlignment="1">
      <alignment horizontal="left" vertical="center"/>
    </xf>
    <xf numFmtId="0" fontId="15" fillId="9" borderId="16" xfId="0" applyFont="1" applyFill="1" applyBorder="1">
      <alignment vertical="center"/>
    </xf>
    <xf numFmtId="0" fontId="15" fillId="0" borderId="30" xfId="0" applyFont="1" applyBorder="1">
      <alignment vertical="center"/>
    </xf>
    <xf numFmtId="0" fontId="15" fillId="9" borderId="10" xfId="0" applyFont="1" applyFill="1" applyBorder="1">
      <alignment vertical="center"/>
    </xf>
    <xf numFmtId="0" fontId="15" fillId="0" borderId="42" xfId="0" applyFont="1" applyBorder="1" applyAlignment="1">
      <alignment vertical="center" wrapText="1"/>
    </xf>
    <xf numFmtId="0" fontId="15" fillId="3" borderId="16" xfId="0" applyFont="1" applyFill="1" applyBorder="1">
      <alignment vertical="center"/>
    </xf>
    <xf numFmtId="0" fontId="15" fillId="0" borderId="16" xfId="0" applyFont="1" applyBorder="1" applyAlignment="1">
      <alignment vertical="center" wrapText="1"/>
    </xf>
    <xf numFmtId="0" fontId="15" fillId="0" borderId="16" xfId="0" applyFont="1" applyBorder="1">
      <alignment vertical="center"/>
    </xf>
    <xf numFmtId="0" fontId="15" fillId="3" borderId="16" xfId="0" applyFont="1" applyFill="1" applyBorder="1" applyAlignment="1">
      <alignment horizontal="left" vertical="center"/>
    </xf>
    <xf numFmtId="0" fontId="15" fillId="0" borderId="1" xfId="0" applyFont="1" applyBorder="1" applyAlignment="1">
      <alignment horizontal="left" vertical="center"/>
    </xf>
    <xf numFmtId="0" fontId="15" fillId="0" borderId="43" xfId="0" applyFont="1" applyBorder="1" applyAlignment="1">
      <alignment horizontal="left" vertical="center"/>
    </xf>
    <xf numFmtId="0" fontId="15" fillId="3" borderId="10" xfId="0" applyFont="1" applyFill="1" applyBorder="1" applyAlignment="1">
      <alignment horizontal="left" vertical="center" wrapText="1"/>
    </xf>
    <xf numFmtId="0" fontId="15" fillId="10" borderId="16" xfId="0" applyFont="1" applyFill="1" applyBorder="1" applyAlignment="1">
      <alignment vertical="center" wrapText="1"/>
    </xf>
    <xf numFmtId="0" fontId="15" fillId="0" borderId="44" xfId="0" applyFont="1" applyBorder="1">
      <alignment vertical="center"/>
    </xf>
    <xf numFmtId="0" fontId="15" fillId="0" borderId="26" xfId="0" applyFont="1" applyBorder="1">
      <alignment vertical="center"/>
    </xf>
    <xf numFmtId="0" fontId="15" fillId="0" borderId="45" xfId="0" applyFont="1" applyBorder="1">
      <alignment vertical="center"/>
    </xf>
    <xf numFmtId="0" fontId="15" fillId="0" borderId="20" xfId="0" applyFont="1" applyBorder="1" applyAlignment="1">
      <alignment vertical="center" wrapText="1"/>
    </xf>
    <xf numFmtId="0" fontId="15" fillId="0" borderId="20" xfId="0" applyFont="1" applyBorder="1">
      <alignment vertical="center"/>
    </xf>
    <xf numFmtId="0" fontId="15" fillId="10" borderId="20" xfId="0" applyFont="1" applyFill="1" applyBorder="1" applyAlignment="1">
      <alignment vertical="center" wrapText="1"/>
    </xf>
    <xf numFmtId="0" fontId="16" fillId="0" borderId="1" xfId="0" applyFont="1" applyBorder="1" applyAlignment="1">
      <alignment horizontal="center" vertical="center" textRotation="255" wrapText="1"/>
    </xf>
    <xf numFmtId="0" fontId="17" fillId="0" borderId="37" xfId="0" applyFont="1" applyBorder="1" applyAlignment="1">
      <alignment horizontal="center" vertical="center"/>
    </xf>
    <xf numFmtId="0" fontId="17" fillId="0" borderId="12" xfId="0" applyFont="1" applyBorder="1" applyAlignment="1">
      <alignment horizontal="center" vertical="center"/>
    </xf>
    <xf numFmtId="0" fontId="17" fillId="0" borderId="38" xfId="0" applyFont="1" applyBorder="1" applyAlignment="1">
      <alignment horizontal="center" vertical="center"/>
    </xf>
    <xf numFmtId="0" fontId="17" fillId="0" borderId="13" xfId="0" applyFont="1" applyBorder="1" applyAlignment="1">
      <alignment horizontal="center" vertical="center"/>
    </xf>
    <xf numFmtId="0" fontId="17" fillId="0" borderId="30" xfId="0" applyFont="1" applyBorder="1" applyAlignment="1">
      <alignment horizontal="center" vertical="center"/>
    </xf>
    <xf numFmtId="0" fontId="17" fillId="0" borderId="26" xfId="0" applyFont="1" applyBorder="1" applyAlignment="1">
      <alignment horizontal="center" vertical="center"/>
    </xf>
    <xf numFmtId="0" fontId="15" fillId="3" borderId="10" xfId="0" applyFont="1" applyFill="1" applyBorder="1">
      <alignment vertical="center"/>
    </xf>
    <xf numFmtId="0" fontId="17" fillId="0" borderId="1" xfId="0" applyFont="1" applyBorder="1" applyAlignment="1">
      <alignment horizontal="center" vertical="center"/>
    </xf>
    <xf numFmtId="0" fontId="17" fillId="10" borderId="1" xfId="0" applyFont="1" applyFill="1" applyBorder="1" applyAlignment="1">
      <alignment horizontal="center" vertical="center" wrapText="1"/>
    </xf>
    <xf numFmtId="0" fontId="17" fillId="0" borderId="11" xfId="0" applyFont="1" applyBorder="1" applyAlignment="1">
      <alignment horizontal="center" vertical="center"/>
    </xf>
    <xf numFmtId="0" fontId="18" fillId="0" borderId="1" xfId="0" applyFont="1" applyBorder="1" applyAlignment="1">
      <alignment vertical="center" textRotation="255"/>
    </xf>
    <xf numFmtId="0" fontId="18" fillId="0" borderId="1" xfId="0" applyFont="1" applyBorder="1" applyAlignment="1">
      <alignment vertical="center" textRotation="255" wrapText="1"/>
    </xf>
    <xf numFmtId="0" fontId="15" fillId="3" borderId="17" xfId="0" applyFont="1" applyFill="1" applyBorder="1" applyAlignment="1">
      <alignment horizontal="left" vertical="center"/>
    </xf>
    <xf numFmtId="0" fontId="15" fillId="9" borderId="20" xfId="0" applyFont="1" applyFill="1" applyBorder="1" applyAlignment="1">
      <alignment horizontal="left" vertical="center"/>
    </xf>
    <xf numFmtId="0" fontId="15" fillId="9" borderId="20" xfId="0" applyFont="1" applyFill="1" applyBorder="1">
      <alignment vertical="center"/>
    </xf>
    <xf numFmtId="0" fontId="15" fillId="9" borderId="18" xfId="0" applyFont="1" applyFill="1" applyBorder="1">
      <alignment vertical="center"/>
    </xf>
    <xf numFmtId="0" fontId="15" fillId="3" borderId="18" xfId="0" applyFont="1" applyFill="1" applyBorder="1">
      <alignment vertical="center"/>
    </xf>
    <xf numFmtId="0" fontId="15" fillId="3" borderId="20" xfId="0" applyFont="1" applyFill="1" applyBorder="1" applyAlignment="1">
      <alignment horizontal="left" vertical="center"/>
    </xf>
    <xf numFmtId="0" fontId="15" fillId="0" borderId="46" xfId="0" applyFont="1" applyBorder="1" applyAlignment="1">
      <alignment horizontal="left" vertical="center"/>
    </xf>
    <xf numFmtId="0" fontId="15" fillId="3" borderId="20" xfId="0" applyFont="1" applyFill="1" applyBorder="1">
      <alignment vertical="center"/>
    </xf>
    <xf numFmtId="0" fontId="15" fillId="3" borderId="18" xfId="0" applyFont="1" applyFill="1" applyBorder="1" applyAlignment="1">
      <alignment horizontal="left" vertical="center" wrapText="1"/>
    </xf>
  </cellXfs>
  <cellStyles count="2">
    <cellStyle name="標準" xfId="0" builtinId="0"/>
    <cellStyle name="桁区切り" xfId="1" builtinId="6"/>
  </cellStyles>
  <dxfs count="1">
    <dxf>
      <fill>
        <patternFill patternType="solid">
          <bgColor theme="1" tint="0.25"/>
        </patternFill>
      </fill>
    </dxf>
  </dxfs>
  <tableStyles count="0" defaultTableStyle="TableStyleMedium2" defaultPivotStyle="PivotStyleLight16"/>
  <colors>
    <mruColors>
      <color rgb="FFFFF3F3"/>
      <color rgb="FFFFFFC5"/>
      <color rgb="FFECFFD9"/>
      <color rgb="FFF1FEF0"/>
      <color rgb="FFFFFFD1"/>
      <color rgb="FFF991F4"/>
      <color rgb="FFFFCCFF"/>
      <color rgb="FFFFF4D5"/>
      <color rgb="FFFFEEBD"/>
      <color rgb="FFF9F3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Radio" firstButton="1" fmlaLink="$AN$26" lockText="1" noThreeD="1"/>
</file>

<file path=xl/ctrlProps/ctrlProp2.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37</xdr:col>
      <xdr:colOff>10160</xdr:colOff>
      <xdr:row>61</xdr:row>
      <xdr:rowOff>48260</xdr:rowOff>
    </xdr:from>
    <xdr:to xmlns:xdr="http://schemas.openxmlformats.org/drawingml/2006/spreadsheetDrawing">
      <xdr:col>43</xdr:col>
      <xdr:colOff>561975</xdr:colOff>
      <xdr:row>66</xdr:row>
      <xdr:rowOff>259080</xdr:rowOff>
    </xdr:to>
    <xdr:sp macro="" textlink="">
      <xdr:nvSpPr>
        <xdr:cNvPr id="2" name="テキスト 3"/>
        <xdr:cNvSpPr txBox="1"/>
      </xdr:nvSpPr>
      <xdr:spPr>
        <a:xfrm>
          <a:off x="6189345" y="17317085"/>
          <a:ext cx="3804920" cy="1877695"/>
        </a:xfrm>
        <a:prstGeom prst="rect">
          <a:avLst/>
        </a:prstGeom>
        <a:solidFill>
          <a:srgbClr val="FFFF00"/>
        </a:solidFill>
        <a:ln/>
      </xdr:spPr>
      <xdr:style>
        <a:lnRef idx="3">
          <a:schemeClr val="lt1"/>
        </a:lnRef>
        <a:fillRef idx="1">
          <a:schemeClr val="accent2"/>
        </a:fillRef>
        <a:effectRef idx="1">
          <a:schemeClr val="accent2"/>
        </a:effectRef>
        <a:fontRef idx="minor">
          <a:schemeClr val="lt1"/>
        </a:fontRef>
      </xdr:style>
      <xdr:txBody>
        <a:bodyPr vertOverflow="clip" horzOverflow="clip"/>
        <a:lstStyle/>
        <a:p>
          <a:r>
            <a:rPr kumimoji="1" lang="ja-JP" altLang="en-US" sz="1200" b="1">
              <a:solidFill>
                <a:schemeClr val="tx1"/>
              </a:solidFill>
            </a:rPr>
            <a:t>【★重要★】</a:t>
          </a:r>
        </a:p>
        <a:p>
          <a:r>
            <a:rPr kumimoji="1" lang="ja-JP" altLang="en-US" sz="1200" b="1">
              <a:solidFill>
                <a:schemeClr val="tx1"/>
              </a:solidFill>
            </a:rPr>
            <a:t>各費用の積算資料や活動内容が分かる資料を提出ください。</a:t>
          </a:r>
        </a:p>
        <a:p>
          <a:r>
            <a:rPr kumimoji="1" lang="ja-JP" altLang="en-US" sz="1200" b="1">
              <a:solidFill>
                <a:schemeClr val="tx1"/>
              </a:solidFill>
            </a:rPr>
            <a:t>・委託料や備品購入費の場合は見積（明細）書，カタログ</a:t>
          </a:r>
        </a:p>
        <a:p>
          <a:r>
            <a:rPr kumimoji="1" lang="ja-JP" altLang="en-US" sz="1200" b="1">
              <a:solidFill>
                <a:schemeClr val="tx1"/>
              </a:solidFill>
            </a:rPr>
            <a:t>・写真（過去の活動写真，現況写真等）</a:t>
          </a:r>
        </a:p>
        <a:p>
          <a:r>
            <a:rPr kumimoji="1" lang="ja-JP" altLang="en-US" sz="1200" b="1">
              <a:solidFill>
                <a:schemeClr val="tx1"/>
              </a:solidFill>
            </a:rPr>
            <a:t>・位置図（地図）</a:t>
          </a:r>
        </a:p>
        <a:p>
          <a:r>
            <a:rPr kumimoji="1" lang="ja-JP" altLang="en-US" sz="1200" b="1">
              <a:solidFill>
                <a:schemeClr val="tx1"/>
              </a:solidFill>
            </a:rPr>
            <a:t>・その他計画内容の詳細が分かるもの</a:t>
          </a:r>
        </a:p>
        <a:p>
          <a:r>
            <a:rPr kumimoji="1" lang="ja-JP" altLang="en-US" sz="1200" b="1" u="sng">
              <a:solidFill>
                <a:schemeClr val="tx1"/>
              </a:solidFill>
            </a:rPr>
            <a:t>※これらの書類が不足すると，費用対効果や事業の全体像が審査員で判断できず，減額又は不採択となります。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106680</xdr:colOff>
          <xdr:row>7</xdr:row>
          <xdr:rowOff>38735</xdr:rowOff>
        </xdr:from>
        <xdr:to xmlns:xdr="http://schemas.openxmlformats.org/drawingml/2006/spreadsheetDrawing">
          <xdr:col>23</xdr:col>
          <xdr:colOff>30480</xdr:colOff>
          <xdr:row>7</xdr:row>
          <xdr:rowOff>335915</xdr:rowOff>
        </xdr:to>
        <xdr:sp textlink="">
          <xdr:nvSpPr>
            <xdr:cNvPr id="9221" name="オプション 5" hidden="1">
              <a:extLst>
                <a:ext uri="{63B3BB69-23CF-44E3-9099-C40C66FF867C}">
                  <a14:compatExt spid="_x0000_s9221"/>
                </a:ext>
              </a:extLst>
            </xdr:cNvPr>
            <xdr:cNvSpPr>
              <a:spLocks noRot="1" noChangeShapeType="1"/>
            </xdr:cNvSpPr>
          </xdr:nvSpPr>
          <xdr:spPr>
            <a:xfrm>
              <a:off x="3613785" y="2439035"/>
              <a:ext cx="257810" cy="2971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83820</xdr:colOff>
          <xdr:row>7</xdr:row>
          <xdr:rowOff>45720</xdr:rowOff>
        </xdr:from>
        <xdr:to xmlns:xdr="http://schemas.openxmlformats.org/drawingml/2006/spreadsheetDrawing">
          <xdr:col>29</xdr:col>
          <xdr:colOff>7620</xdr:colOff>
          <xdr:row>7</xdr:row>
          <xdr:rowOff>342900</xdr:rowOff>
        </xdr:to>
        <xdr:sp textlink="">
          <xdr:nvSpPr>
            <xdr:cNvPr id="9222" name="オプション 6" hidden="1">
              <a:extLst>
                <a:ext uri="{63B3BB69-23CF-44E3-9099-C40C66FF867C}">
                  <a14:compatExt spid="_x0000_s9222"/>
                </a:ext>
              </a:extLst>
            </xdr:cNvPr>
            <xdr:cNvSpPr>
              <a:spLocks noRot="1" noChangeShapeType="1"/>
            </xdr:cNvSpPr>
          </xdr:nvSpPr>
          <xdr:spPr>
            <a:xfrm>
              <a:off x="4592955" y="2446020"/>
              <a:ext cx="257810" cy="297180"/>
            </a:xfrm>
            <a:prstGeom prst="rect"/>
          </xdr:spPr>
        </xdr:sp>
        <xdr:clientData/>
      </xdr:twoCellAnchor>
    </mc:Choice>
    <mc:Fallback/>
  </mc:AlternateContent>
  <xdr:twoCellAnchor>
    <xdr:from xmlns:xdr="http://schemas.openxmlformats.org/drawingml/2006/spreadsheetDrawing">
      <xdr:col>38</xdr:col>
      <xdr:colOff>9525</xdr:colOff>
      <xdr:row>11</xdr:row>
      <xdr:rowOff>132715</xdr:rowOff>
    </xdr:from>
    <xdr:to xmlns:xdr="http://schemas.openxmlformats.org/drawingml/2006/spreadsheetDrawing">
      <xdr:col>43</xdr:col>
      <xdr:colOff>142875</xdr:colOff>
      <xdr:row>14</xdr:row>
      <xdr:rowOff>37465</xdr:rowOff>
    </xdr:to>
    <xdr:sp macro="" textlink="">
      <xdr:nvSpPr>
        <xdr:cNvPr id="9223" name="テキスト 16"/>
        <xdr:cNvSpPr txBox="1"/>
      </xdr:nvSpPr>
      <xdr:spPr>
        <a:xfrm>
          <a:off x="6355715" y="3942715"/>
          <a:ext cx="3294380" cy="962025"/>
        </a:xfrm>
        <a:prstGeom prst="rect">
          <a:avLst/>
        </a:prstGeom>
        <a:solidFill>
          <a:srgbClr val="FFE69A"/>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インフラ上限加算…個人では対応できない，かつ民間でも採算が取れないために算入できない分野の事業について上限額を加算するものです。</a:t>
          </a:r>
          <a:endParaRPr kumimoji="1" lang="en-US" altLang="ja-JP"/>
        </a:p>
        <a:p>
          <a:r>
            <a:rPr kumimoji="1" lang="ja-JP" altLang="en-US"/>
            <a:t>（例）交通，買い物支援</a:t>
          </a:r>
          <a:endParaRPr kumimoji="1" lang="en-US" altLang="ja-JP"/>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37</xdr:col>
      <xdr:colOff>95885</xdr:colOff>
      <xdr:row>20</xdr:row>
      <xdr:rowOff>46990</xdr:rowOff>
    </xdr:from>
    <xdr:to xmlns:xdr="http://schemas.openxmlformats.org/drawingml/2006/spreadsheetDrawing">
      <xdr:col>38</xdr:col>
      <xdr:colOff>457835</xdr:colOff>
      <xdr:row>20</xdr:row>
      <xdr:rowOff>313690</xdr:rowOff>
    </xdr:to>
    <xdr:sp macro="" textlink="">
      <xdr:nvSpPr>
        <xdr:cNvPr id="2" name="楕円 1"/>
        <xdr:cNvSpPr/>
      </xdr:nvSpPr>
      <xdr:spPr>
        <a:xfrm>
          <a:off x="6275070" y="6666865"/>
          <a:ext cx="528955" cy="266700"/>
        </a:xfrm>
        <a:prstGeom prst="ellipse">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37</xdr:col>
      <xdr:colOff>142875</xdr:colOff>
      <xdr:row>21</xdr:row>
      <xdr:rowOff>129540</xdr:rowOff>
    </xdr:from>
    <xdr:to xmlns:xdr="http://schemas.openxmlformats.org/drawingml/2006/spreadsheetDrawing">
      <xdr:col>38</xdr:col>
      <xdr:colOff>485140</xdr:colOff>
      <xdr:row>22</xdr:row>
      <xdr:rowOff>34290</xdr:rowOff>
    </xdr:to>
    <xdr:sp macro="" textlink="">
      <xdr:nvSpPr>
        <xdr:cNvPr id="3" name="楕円 2"/>
        <xdr:cNvSpPr/>
      </xdr:nvSpPr>
      <xdr:spPr>
        <a:xfrm>
          <a:off x="6322060" y="7082790"/>
          <a:ext cx="509270" cy="238125"/>
        </a:xfrm>
        <a:prstGeom prst="ellipse">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38</xdr:col>
      <xdr:colOff>635</xdr:colOff>
      <xdr:row>22</xdr:row>
      <xdr:rowOff>134620</xdr:rowOff>
    </xdr:from>
    <xdr:to xmlns:xdr="http://schemas.openxmlformats.org/drawingml/2006/spreadsheetDrawing">
      <xdr:col>38</xdr:col>
      <xdr:colOff>419100</xdr:colOff>
      <xdr:row>23</xdr:row>
      <xdr:rowOff>39370</xdr:rowOff>
    </xdr:to>
    <xdr:sp macro="" textlink="">
      <xdr:nvSpPr>
        <xdr:cNvPr id="4" name="楕円 3"/>
        <xdr:cNvSpPr/>
      </xdr:nvSpPr>
      <xdr:spPr>
        <a:xfrm>
          <a:off x="6346825" y="7421245"/>
          <a:ext cx="418465" cy="238125"/>
        </a:xfrm>
        <a:prstGeom prst="ellipse">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38</xdr:col>
      <xdr:colOff>28575</xdr:colOff>
      <xdr:row>23</xdr:row>
      <xdr:rowOff>124460</xdr:rowOff>
    </xdr:from>
    <xdr:to xmlns:xdr="http://schemas.openxmlformats.org/drawingml/2006/spreadsheetDrawing">
      <xdr:col>38</xdr:col>
      <xdr:colOff>447040</xdr:colOff>
      <xdr:row>24</xdr:row>
      <xdr:rowOff>28575</xdr:rowOff>
    </xdr:to>
    <xdr:sp macro="" textlink="">
      <xdr:nvSpPr>
        <xdr:cNvPr id="5" name="楕円 4"/>
        <xdr:cNvSpPr/>
      </xdr:nvSpPr>
      <xdr:spPr>
        <a:xfrm>
          <a:off x="6374765" y="7744460"/>
          <a:ext cx="418465" cy="237490"/>
        </a:xfrm>
        <a:prstGeom prst="ellipse">
          <a:avLst/>
        </a:prstGeom>
        <a:noFill/>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27940</xdr:colOff>
      <xdr:row>39</xdr:row>
      <xdr:rowOff>90805</xdr:rowOff>
    </xdr:from>
    <xdr:to xmlns:xdr="http://schemas.openxmlformats.org/drawingml/2006/spreadsheetDrawing">
      <xdr:col>4</xdr:col>
      <xdr:colOff>104775</xdr:colOff>
      <xdr:row>40</xdr:row>
      <xdr:rowOff>222885</xdr:rowOff>
    </xdr:to>
    <xdr:sp macro="" textlink="">
      <xdr:nvSpPr>
        <xdr:cNvPr id="2" name="正方形/長方形 1"/>
        <xdr:cNvSpPr/>
      </xdr:nvSpPr>
      <xdr:spPr>
        <a:xfrm>
          <a:off x="194945" y="14963140"/>
          <a:ext cx="1928495" cy="39878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a:solidFill>
                <a:srgbClr val="000000"/>
              </a:solidFill>
            </a:rPr>
            <a:t>地区名／</a:t>
          </a:r>
        </a:p>
      </xdr:txBody>
    </xdr:sp>
    <xdr:clientData/>
  </xdr:twoCellAnchor>
  <xdr:twoCellAnchor>
    <xdr:from xmlns:xdr="http://schemas.openxmlformats.org/drawingml/2006/spreadsheetDrawing">
      <xdr:col>4</xdr:col>
      <xdr:colOff>161290</xdr:colOff>
      <xdr:row>39</xdr:row>
      <xdr:rowOff>90805</xdr:rowOff>
    </xdr:from>
    <xdr:to xmlns:xdr="http://schemas.openxmlformats.org/drawingml/2006/spreadsheetDrawing">
      <xdr:col>5</xdr:col>
      <xdr:colOff>617220</xdr:colOff>
      <xdr:row>40</xdr:row>
      <xdr:rowOff>222885</xdr:rowOff>
    </xdr:to>
    <xdr:sp macro="" textlink="">
      <xdr:nvSpPr>
        <xdr:cNvPr id="3" name="正方形/長方形 2"/>
        <xdr:cNvSpPr/>
      </xdr:nvSpPr>
      <xdr:spPr>
        <a:xfrm>
          <a:off x="2179955" y="14963140"/>
          <a:ext cx="1073150" cy="39878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sz="1100">
              <a:solidFill>
                <a:srgbClr val="000000"/>
              </a:solidFill>
            </a:rPr>
            <a:t>ﾁｪｯｸ日</a:t>
          </a:r>
          <a:r>
            <a:rPr>
              <a:solidFill>
                <a:srgbClr val="000000"/>
              </a:solidFill>
            </a:rPr>
            <a:t>　　／</a:t>
          </a:r>
        </a:p>
      </xdr:txBody>
    </xdr:sp>
    <xdr:clientData/>
  </xdr:twoCellAnchor>
  <xdr:twoCellAnchor>
    <xdr:from xmlns:xdr="http://schemas.openxmlformats.org/drawingml/2006/spreadsheetDrawing">
      <xdr:col>1</xdr:col>
      <xdr:colOff>19050</xdr:colOff>
      <xdr:row>41</xdr:row>
      <xdr:rowOff>20955</xdr:rowOff>
    </xdr:from>
    <xdr:to xmlns:xdr="http://schemas.openxmlformats.org/drawingml/2006/spreadsheetDrawing">
      <xdr:col>5</xdr:col>
      <xdr:colOff>133350</xdr:colOff>
      <xdr:row>42</xdr:row>
      <xdr:rowOff>201930</xdr:rowOff>
    </xdr:to>
    <xdr:sp macro="" textlink="">
      <xdr:nvSpPr>
        <xdr:cNvPr id="4" name="正方形/長方形 3"/>
        <xdr:cNvSpPr/>
      </xdr:nvSpPr>
      <xdr:spPr>
        <a:xfrm>
          <a:off x="186055" y="15426690"/>
          <a:ext cx="2583180" cy="447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just"/>
          <a:r>
            <a:rPr sz="1100">
              <a:solidFill>
                <a:srgbClr val="000000"/>
              </a:solidFill>
            </a:rPr>
            <a:t>まちづくり協議会ﾁｪｯｸ者(　　　　　）</a:t>
          </a:r>
        </a:p>
      </xdr:txBody>
    </xdr:sp>
    <xdr:clientData/>
  </xdr:twoCellAnchor>
  <xdr:twoCellAnchor>
    <xdr:from xmlns:xdr="http://schemas.openxmlformats.org/drawingml/2006/spreadsheetDrawing">
      <xdr:col>5</xdr:col>
      <xdr:colOff>237490</xdr:colOff>
      <xdr:row>41</xdr:row>
      <xdr:rowOff>41910</xdr:rowOff>
    </xdr:from>
    <xdr:to xmlns:xdr="http://schemas.openxmlformats.org/drawingml/2006/spreadsheetDrawing">
      <xdr:col>7</xdr:col>
      <xdr:colOff>856615</xdr:colOff>
      <xdr:row>42</xdr:row>
      <xdr:rowOff>222885</xdr:rowOff>
    </xdr:to>
    <xdr:sp macro="" textlink="">
      <xdr:nvSpPr>
        <xdr:cNvPr id="5" name="正方形/長方形 4"/>
        <xdr:cNvSpPr/>
      </xdr:nvSpPr>
      <xdr:spPr>
        <a:xfrm>
          <a:off x="2873375" y="15447645"/>
          <a:ext cx="1853565" cy="447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a:solidFill>
                <a:srgbClr val="000000"/>
              </a:solidFill>
            </a:rPr>
            <a:t>会長確認（　　　　　）</a:t>
          </a:r>
        </a:p>
      </xdr:txBody>
    </xdr:sp>
    <xdr:clientData/>
  </xdr:twoCellAnchor>
  <xdr:twoCellAnchor>
    <xdr:from xmlns:xdr="http://schemas.openxmlformats.org/drawingml/2006/spreadsheetDrawing">
      <xdr:col>0</xdr:col>
      <xdr:colOff>167005</xdr:colOff>
      <xdr:row>43</xdr:row>
      <xdr:rowOff>31115</xdr:rowOff>
    </xdr:from>
    <xdr:to xmlns:xdr="http://schemas.openxmlformats.org/drawingml/2006/spreadsheetDrawing">
      <xdr:col>8</xdr:col>
      <xdr:colOff>161290</xdr:colOff>
      <xdr:row>44</xdr:row>
      <xdr:rowOff>212090</xdr:rowOff>
    </xdr:to>
    <xdr:sp macro="" textlink="">
      <xdr:nvSpPr>
        <xdr:cNvPr id="6" name="正方形/長方形 5"/>
        <xdr:cNvSpPr/>
      </xdr:nvSpPr>
      <xdr:spPr>
        <a:xfrm>
          <a:off x="167005" y="15970250"/>
          <a:ext cx="5144135" cy="447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a:solidFill>
                <a:srgbClr val="000000"/>
              </a:solidFill>
            </a:rPr>
            <a:t>地域担当職員ﾁｪｯｸ（　　　 　）（　　　　　）（　　　　　）（　　　　　）</a:t>
          </a:r>
        </a:p>
      </xdr:txBody>
    </xdr:sp>
    <xdr:clientData/>
  </xdr:twoCellAnchor>
  <xdr:twoCellAnchor>
    <xdr:from xmlns:xdr="http://schemas.openxmlformats.org/drawingml/2006/spreadsheetDrawing">
      <xdr:col>1</xdr:col>
      <xdr:colOff>9525</xdr:colOff>
      <xdr:row>45</xdr:row>
      <xdr:rowOff>84455</xdr:rowOff>
    </xdr:from>
    <xdr:to xmlns:xdr="http://schemas.openxmlformats.org/drawingml/2006/spreadsheetDrawing">
      <xdr:col>7</xdr:col>
      <xdr:colOff>207645</xdr:colOff>
      <xdr:row>46</xdr:row>
      <xdr:rowOff>265430</xdr:rowOff>
    </xdr:to>
    <xdr:sp macro="" textlink="">
      <xdr:nvSpPr>
        <xdr:cNvPr id="7" name="正方形/長方形 6"/>
        <xdr:cNvSpPr/>
      </xdr:nvSpPr>
      <xdr:spPr>
        <a:xfrm>
          <a:off x="176530" y="16556990"/>
          <a:ext cx="3901440" cy="447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l"/>
          <a:r>
            <a:rPr>
              <a:solidFill>
                <a:srgbClr val="000000"/>
              </a:solidFill>
            </a:rPr>
            <a:t>まちづくり課ﾁｪｯｸ者（　　　　　）ﾁｪｯｸ日　　　／</a:t>
          </a:r>
          <a:endParaRPr>
            <a:solidFill>
              <a:srgbClr val="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 Id="rId3" Type="http://schemas.openxmlformats.org/officeDocument/2006/relationships/vmlDrawing" Target="../drawings/vmlDrawing7.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 Id="rId3" Type="http://schemas.openxmlformats.org/officeDocument/2006/relationships/vmlDrawing" Target="../drawings/vmlDrawing8.vml" /><Relationship Id="rId4"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N166"/>
  <sheetViews>
    <sheetView showGridLines="0" view="pageBreakPreview" zoomScaleSheetLayoutView="100" workbookViewId="0">
      <selection activeCell="W5" sqref="W5:AH5"/>
    </sheetView>
  </sheetViews>
  <sheetFormatPr defaultColWidth="9" defaultRowHeight="13.2"/>
  <cols>
    <col min="1" max="38" width="2.44140625" style="1" customWidth="1"/>
    <col min="39" max="16384" width="9" style="1"/>
  </cols>
  <sheetData>
    <row r="1" spans="1:40" ht="22.5" customHeight="1">
      <c r="A1" s="4" t="s">
        <v>60</v>
      </c>
      <c r="B1" s="4"/>
      <c r="C1" s="4"/>
      <c r="D1" s="4"/>
      <c r="E1" s="4"/>
      <c r="F1" s="4"/>
      <c r="G1" s="4"/>
      <c r="H1" s="4"/>
      <c r="I1" s="4"/>
      <c r="J1" s="4"/>
      <c r="K1" s="4"/>
      <c r="L1" s="4"/>
      <c r="M1" s="4"/>
      <c r="N1" s="4"/>
      <c r="O1" s="4"/>
      <c r="P1" s="4"/>
      <c r="Q1" s="4" t="s">
        <v>72</v>
      </c>
      <c r="R1" s="4"/>
      <c r="S1" s="4"/>
      <c r="T1" s="4"/>
      <c r="U1" s="4"/>
      <c r="V1" s="4"/>
      <c r="W1" s="4"/>
      <c r="X1" s="4"/>
      <c r="Y1" s="4"/>
      <c r="Z1" s="4"/>
      <c r="AA1" s="4"/>
      <c r="AB1" s="4"/>
      <c r="AC1" s="4"/>
      <c r="AD1" s="4"/>
      <c r="AE1" s="4"/>
      <c r="AF1" s="4"/>
      <c r="AG1" s="4"/>
      <c r="AH1" s="4"/>
      <c r="AI1" s="4"/>
      <c r="AJ1" s="4"/>
      <c r="AK1" s="4"/>
      <c r="AL1" s="4"/>
    </row>
    <row r="2" spans="1:40" ht="1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4"/>
      <c r="AL2" s="4"/>
    </row>
    <row r="3" spans="1:40" ht="21.75" customHeight="1">
      <c r="A3" s="3"/>
      <c r="B3" s="3"/>
      <c r="C3" s="3"/>
      <c r="D3" s="3"/>
      <c r="E3" s="33" t="s">
        <v>84</v>
      </c>
      <c r="F3" s="33"/>
      <c r="G3" s="33">
        <v>8</v>
      </c>
      <c r="H3" s="33"/>
      <c r="I3" s="3" t="s">
        <v>105</v>
      </c>
      <c r="J3" s="3"/>
      <c r="K3" s="3"/>
      <c r="L3" s="3"/>
      <c r="M3" s="3"/>
      <c r="N3" s="3"/>
      <c r="O3" s="3"/>
      <c r="P3" s="3"/>
      <c r="Q3" s="3"/>
      <c r="R3" s="3"/>
      <c r="S3" s="3"/>
      <c r="T3" s="3"/>
      <c r="U3" s="3"/>
      <c r="V3" s="3"/>
      <c r="W3" s="3"/>
      <c r="X3" s="3"/>
      <c r="Y3" s="3"/>
      <c r="Z3" s="3"/>
      <c r="AA3" s="3"/>
      <c r="AB3" s="3"/>
      <c r="AC3" s="3"/>
      <c r="AD3" s="3"/>
      <c r="AE3" s="3"/>
      <c r="AF3" s="3"/>
      <c r="AG3" s="3"/>
      <c r="AH3" s="3"/>
      <c r="AI3" s="3"/>
      <c r="AJ3" s="3"/>
      <c r="AK3" s="4"/>
      <c r="AL3" s="4"/>
    </row>
    <row r="4" spans="1:40" ht="13.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4"/>
      <c r="AL4" s="4"/>
    </row>
    <row r="5" spans="1:40" ht="21.75" customHeight="1">
      <c r="A5" s="4"/>
      <c r="B5" s="4"/>
      <c r="C5" s="4"/>
      <c r="D5" s="4"/>
      <c r="E5" s="4"/>
      <c r="F5" s="4"/>
      <c r="G5" s="4"/>
      <c r="H5" s="4"/>
      <c r="I5" s="4"/>
      <c r="J5" s="4"/>
      <c r="K5" s="4"/>
      <c r="L5" s="4"/>
      <c r="M5" s="4"/>
      <c r="N5" s="4"/>
      <c r="O5" s="4"/>
      <c r="P5" s="4"/>
      <c r="Q5" s="4"/>
      <c r="R5" s="4"/>
      <c r="S5" s="4"/>
      <c r="T5" s="4"/>
      <c r="U5" s="86" t="s">
        <v>20</v>
      </c>
      <c r="V5" s="4"/>
      <c r="W5" s="87"/>
      <c r="X5" s="87"/>
      <c r="Y5" s="87"/>
      <c r="Z5" s="87"/>
      <c r="AA5" s="87"/>
      <c r="AB5" s="87"/>
      <c r="AC5" s="87"/>
      <c r="AD5" s="87"/>
      <c r="AE5" s="87"/>
      <c r="AF5" s="87"/>
      <c r="AG5" s="87"/>
      <c r="AH5" s="87"/>
      <c r="AI5" s="95"/>
      <c r="AJ5" s="4"/>
      <c r="AK5" s="4"/>
      <c r="AL5" s="4"/>
    </row>
    <row r="6" spans="1:40" ht="1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4"/>
      <c r="AL6" s="4"/>
    </row>
    <row r="7" spans="1:40" ht="21.75" customHeight="1">
      <c r="A7" s="3"/>
      <c r="B7" s="8" t="s">
        <v>35</v>
      </c>
      <c r="C7" s="8"/>
      <c r="D7" s="8"/>
      <c r="E7" s="8"/>
      <c r="F7" s="52">
        <v>1</v>
      </c>
      <c r="G7" s="52"/>
      <c r="H7" s="52"/>
      <c r="I7" s="3"/>
      <c r="J7" s="3"/>
      <c r="K7" s="3"/>
      <c r="L7" s="3"/>
      <c r="M7" s="3"/>
      <c r="N7" s="3"/>
      <c r="O7" s="3"/>
      <c r="P7" s="3"/>
      <c r="Q7" s="3"/>
      <c r="R7" s="3"/>
      <c r="S7" s="3"/>
      <c r="T7" s="3"/>
      <c r="U7" s="3"/>
      <c r="V7" s="3"/>
      <c r="W7" s="3"/>
      <c r="X7" s="3"/>
      <c r="Y7" s="3"/>
      <c r="Z7" s="3"/>
      <c r="AA7" s="3"/>
      <c r="AB7" s="3"/>
      <c r="AC7" s="3"/>
      <c r="AD7" s="3"/>
      <c r="AE7" s="3"/>
      <c r="AF7" s="3"/>
      <c r="AG7" s="3"/>
      <c r="AH7" s="3"/>
      <c r="AI7" s="89"/>
      <c r="AJ7" s="3"/>
      <c r="AK7" s="4"/>
      <c r="AL7" s="4"/>
    </row>
    <row r="8" spans="1:40" ht="21.75" customHeight="1">
      <c r="A8" s="3"/>
      <c r="B8" s="8" t="s">
        <v>38</v>
      </c>
      <c r="C8" s="8"/>
      <c r="D8" s="8"/>
      <c r="E8" s="50"/>
      <c r="F8" s="53"/>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90"/>
      <c r="AI8" s="96"/>
      <c r="AJ8" s="3"/>
      <c r="AK8" s="4"/>
      <c r="AL8" s="4"/>
    </row>
    <row r="9" spans="1:40" ht="21.75" customHeight="1">
      <c r="A9" s="3"/>
      <c r="B9" s="3"/>
      <c r="C9" s="3"/>
      <c r="D9" s="3"/>
      <c r="E9" s="3"/>
      <c r="F9" s="3"/>
      <c r="G9" s="3"/>
      <c r="H9" s="3"/>
      <c r="I9" s="3"/>
      <c r="J9" s="3"/>
      <c r="K9" s="3"/>
      <c r="L9" s="3"/>
      <c r="M9" s="3"/>
      <c r="N9" s="3"/>
      <c r="O9" s="3"/>
      <c r="P9" s="3"/>
      <c r="Q9" s="3"/>
      <c r="R9" s="3"/>
      <c r="S9" s="3"/>
      <c r="T9" s="3"/>
      <c r="U9" s="3"/>
      <c r="V9" s="3"/>
      <c r="W9" s="57"/>
      <c r="X9" s="12"/>
      <c r="Y9" s="57"/>
      <c r="Z9" s="14"/>
      <c r="AA9" s="14"/>
      <c r="AB9" s="14"/>
      <c r="AC9" s="14"/>
      <c r="AD9" s="14"/>
      <c r="AE9" s="14"/>
      <c r="AF9" s="14"/>
      <c r="AG9" s="14"/>
      <c r="AH9" s="12"/>
      <c r="AI9" s="3"/>
      <c r="AJ9" s="3"/>
      <c r="AK9" s="4"/>
      <c r="AL9" s="4"/>
      <c r="AM9" s="102"/>
      <c r="AN9" s="102"/>
    </row>
    <row r="10" spans="1:40" ht="21.75" customHeight="1">
      <c r="A10" s="3" t="s">
        <v>3</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4"/>
      <c r="AL10" s="4"/>
    </row>
    <row r="11" spans="1:40" ht="7.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row>
    <row r="12" spans="1:40" ht="21.75" customHeight="1">
      <c r="A12" s="3"/>
      <c r="B12" s="3"/>
      <c r="C12" s="29" t="s">
        <v>102</v>
      </c>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91"/>
      <c r="AI12" s="3"/>
      <c r="AJ12" s="3"/>
      <c r="AK12" s="4"/>
      <c r="AL12" s="4"/>
    </row>
    <row r="13" spans="1:40" ht="21.75" customHeight="1">
      <c r="A13" s="3" t="s">
        <v>40</v>
      </c>
      <c r="B13" s="3"/>
      <c r="C13" s="30"/>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92"/>
      <c r="AI13" s="97"/>
      <c r="AJ13" s="3"/>
      <c r="AK13" s="4"/>
      <c r="AL13" s="4"/>
    </row>
    <row r="14" spans="1:40" ht="21.75" customHeight="1">
      <c r="A14" s="3"/>
      <c r="B14" s="3"/>
      <c r="C14" s="31" t="s">
        <v>103</v>
      </c>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93"/>
      <c r="AI14" s="97"/>
      <c r="AJ14" s="3"/>
      <c r="AK14" s="4"/>
      <c r="AL14" s="4"/>
    </row>
    <row r="15" spans="1:40" ht="21.75" customHeight="1">
      <c r="A15" s="3"/>
      <c r="B15" s="3"/>
      <c r="C15" s="32"/>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94"/>
      <c r="AI15" s="97"/>
      <c r="AJ15" s="3"/>
      <c r="AK15" s="4"/>
      <c r="AL15" s="4"/>
    </row>
    <row r="16" spans="1:40" ht="21.7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4"/>
      <c r="AL16" s="4"/>
    </row>
    <row r="17" spans="1:38" ht="21.75" customHeight="1">
      <c r="A17" s="3" t="s">
        <v>41</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4"/>
      <c r="AL17" s="4"/>
    </row>
    <row r="18" spans="1:38" ht="21.75" customHeight="1">
      <c r="A18" s="3"/>
      <c r="B18" s="3"/>
      <c r="C18" s="33" t="s">
        <v>84</v>
      </c>
      <c r="D18" s="33"/>
      <c r="E18" s="51"/>
      <c r="F18" s="51"/>
      <c r="G18" s="3" t="s">
        <v>39</v>
      </c>
      <c r="H18" s="51"/>
      <c r="I18" s="51"/>
      <c r="J18" s="3" t="s">
        <v>42</v>
      </c>
      <c r="K18" s="51"/>
      <c r="L18" s="51"/>
      <c r="M18" s="3" t="s">
        <v>9</v>
      </c>
      <c r="N18" s="3"/>
      <c r="O18" s="3" t="s">
        <v>43</v>
      </c>
      <c r="P18" s="3"/>
      <c r="Q18" s="33" t="s">
        <v>84</v>
      </c>
      <c r="R18" s="33"/>
      <c r="S18" s="51"/>
      <c r="T18" s="51"/>
      <c r="U18" s="3" t="s">
        <v>39</v>
      </c>
      <c r="V18" s="51"/>
      <c r="W18" s="51"/>
      <c r="X18" s="3" t="s">
        <v>42</v>
      </c>
      <c r="Y18" s="51"/>
      <c r="Z18" s="51"/>
      <c r="AA18" s="3" t="s">
        <v>9</v>
      </c>
      <c r="AB18" s="3"/>
      <c r="AC18" s="3"/>
      <c r="AD18" s="3"/>
      <c r="AE18" s="3"/>
      <c r="AF18" s="3"/>
      <c r="AG18" s="3"/>
      <c r="AH18" s="3"/>
      <c r="AI18" s="3"/>
      <c r="AJ18" s="4"/>
      <c r="AK18" s="101"/>
      <c r="AL18" s="101"/>
    </row>
    <row r="19" spans="1:38" ht="21.75" customHeight="1">
      <c r="A19" s="3"/>
      <c r="B19" s="3"/>
      <c r="C19" s="3"/>
      <c r="D19" s="3"/>
      <c r="E19" s="3"/>
      <c r="F19" s="3"/>
      <c r="G19" s="3"/>
      <c r="H19" s="3"/>
      <c r="I19" s="3"/>
      <c r="J19" s="3"/>
      <c r="K19" s="3"/>
      <c r="L19" s="3"/>
      <c r="M19" s="3"/>
      <c r="N19" s="3"/>
      <c r="O19" s="3"/>
      <c r="P19" s="3"/>
      <c r="Q19" s="3"/>
      <c r="R19" s="3"/>
      <c r="S19" s="3"/>
      <c r="T19" s="3"/>
      <c r="U19" s="3"/>
      <c r="V19" s="3"/>
      <c r="W19" s="3"/>
      <c r="X19" s="3"/>
      <c r="Y19" s="3"/>
      <c r="Z19" s="89" t="s">
        <v>63</v>
      </c>
      <c r="AA19" s="51"/>
      <c r="AB19" s="51"/>
      <c r="AC19" s="10" t="s">
        <v>64</v>
      </c>
      <c r="AD19" s="10"/>
      <c r="AE19" s="51"/>
      <c r="AF19" s="51"/>
      <c r="AG19" s="3" t="s">
        <v>65</v>
      </c>
      <c r="AH19" s="3"/>
      <c r="AI19" s="3"/>
      <c r="AJ19" s="3"/>
      <c r="AK19" s="4"/>
      <c r="AL19" s="4"/>
    </row>
    <row r="20" spans="1:38" ht="21.75" customHeight="1">
      <c r="A20" s="3" t="s">
        <v>21</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4"/>
      <c r="AL20" s="4"/>
    </row>
    <row r="21" spans="1:38" ht="7.5"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4"/>
      <c r="AL21" s="4"/>
    </row>
    <row r="22" spans="1:38" ht="33.75" customHeight="1">
      <c r="A22" s="3"/>
      <c r="B22" s="3"/>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97"/>
      <c r="AJ22" s="3"/>
      <c r="AK22" s="4"/>
      <c r="AL22" s="4"/>
    </row>
    <row r="23" spans="1:38" ht="12.75" customHeight="1">
      <c r="A23" s="3"/>
      <c r="B23" s="3"/>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97"/>
      <c r="AJ23" s="3"/>
      <c r="AK23" s="4"/>
      <c r="AL23" s="4"/>
    </row>
    <row r="24" spans="1:38" ht="21.75" customHeight="1">
      <c r="A24" s="3" t="s">
        <v>45</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4"/>
      <c r="AL24" s="4"/>
    </row>
    <row r="25" spans="1:38" s="2" customFormat="1" ht="21.75" customHeight="1">
      <c r="A25" s="5"/>
      <c r="B25" s="5"/>
      <c r="C25" s="5" t="s">
        <v>34</v>
      </c>
      <c r="D25" s="5"/>
      <c r="E25" s="5"/>
      <c r="F25" s="5"/>
      <c r="G25" s="5"/>
      <c r="H25" s="56">
        <f>P26+T27</f>
        <v>0</v>
      </c>
      <c r="I25" s="56"/>
      <c r="J25" s="56"/>
      <c r="K25" s="56"/>
      <c r="L25" s="69" t="s">
        <v>46</v>
      </c>
      <c r="M25" s="5"/>
      <c r="N25" s="5"/>
      <c r="O25" s="5"/>
      <c r="P25" s="5"/>
      <c r="Q25" s="5"/>
      <c r="R25" s="5"/>
      <c r="S25" s="5"/>
      <c r="T25" s="5"/>
      <c r="U25" s="5"/>
      <c r="V25" s="5"/>
      <c r="W25" s="5"/>
      <c r="X25" s="5"/>
      <c r="Y25" s="5"/>
      <c r="Z25" s="5"/>
      <c r="AA25" s="5"/>
      <c r="AB25" s="5"/>
      <c r="AC25" s="5"/>
      <c r="AD25" s="5"/>
      <c r="AE25" s="5"/>
      <c r="AF25" s="5"/>
      <c r="AG25" s="5"/>
      <c r="AH25" s="5"/>
      <c r="AI25" s="5"/>
      <c r="AJ25" s="100"/>
      <c r="AK25" s="100"/>
    </row>
    <row r="26" spans="1:38" s="2" customFormat="1" ht="21.75" customHeight="1">
      <c r="A26" s="5"/>
      <c r="B26" s="5"/>
      <c r="C26" s="5" t="s">
        <v>14</v>
      </c>
      <c r="D26" s="5"/>
      <c r="E26" s="5"/>
      <c r="F26" s="5"/>
      <c r="G26" s="5"/>
      <c r="H26" s="5"/>
      <c r="I26" s="5"/>
      <c r="J26" s="5"/>
      <c r="K26" s="5"/>
      <c r="L26" s="5"/>
      <c r="M26" s="5"/>
      <c r="N26" s="5"/>
      <c r="O26" s="5"/>
      <c r="P26" s="71"/>
      <c r="Q26" s="71"/>
      <c r="R26" s="71"/>
      <c r="S26" s="71"/>
      <c r="T26" s="69" t="s">
        <v>37</v>
      </c>
      <c r="U26" s="5"/>
      <c r="V26" s="5"/>
      <c r="W26" s="5"/>
      <c r="X26" s="5"/>
      <c r="Y26" s="5"/>
      <c r="Z26" s="5"/>
      <c r="AA26" s="5"/>
      <c r="AB26" s="5"/>
      <c r="AC26" s="5"/>
      <c r="AD26" s="5"/>
      <c r="AE26" s="5"/>
      <c r="AF26" s="5"/>
      <c r="AG26" s="5"/>
      <c r="AH26" s="5"/>
      <c r="AI26" s="5"/>
      <c r="AJ26" s="100"/>
      <c r="AK26" s="100"/>
    </row>
    <row r="27" spans="1:38" s="2" customFormat="1" ht="21.75" customHeight="1">
      <c r="A27" s="5"/>
      <c r="B27" s="5"/>
      <c r="C27" s="5" t="s">
        <v>47</v>
      </c>
      <c r="D27" s="5"/>
      <c r="E27" s="5"/>
      <c r="F27" s="5"/>
      <c r="G27" s="5"/>
      <c r="H27" s="5"/>
      <c r="I27" s="5"/>
      <c r="J27" s="5"/>
      <c r="K27" s="5"/>
      <c r="L27" s="5"/>
      <c r="M27" s="5"/>
      <c r="N27" s="5"/>
      <c r="O27" s="5"/>
      <c r="P27" s="5"/>
      <c r="Q27" s="5"/>
      <c r="R27" s="5"/>
      <c r="S27" s="5"/>
      <c r="T27" s="71"/>
      <c r="U27" s="71"/>
      <c r="V27" s="71"/>
      <c r="W27" s="71"/>
      <c r="X27" s="69" t="s">
        <v>48</v>
      </c>
      <c r="Y27" s="5"/>
      <c r="Z27" s="5"/>
      <c r="AA27" s="5"/>
      <c r="AB27" s="5"/>
      <c r="AC27" s="5"/>
      <c r="AD27" s="5"/>
      <c r="AE27" s="5"/>
      <c r="AF27" s="5"/>
      <c r="AG27" s="5"/>
      <c r="AH27" s="5"/>
      <c r="AI27" s="5"/>
      <c r="AJ27" s="5"/>
      <c r="AK27" s="100"/>
      <c r="AL27" s="100"/>
    </row>
    <row r="28" spans="1:38" ht="21.75" customHeight="1">
      <c r="A28" s="3"/>
      <c r="B28" s="3"/>
      <c r="C28" s="3" t="s">
        <v>44</v>
      </c>
      <c r="D28" s="3"/>
      <c r="E28" s="3"/>
      <c r="F28" s="3"/>
      <c r="G28" s="3"/>
      <c r="H28" s="40" t="s">
        <v>36</v>
      </c>
      <c r="I28" s="40"/>
      <c r="J28" s="40"/>
      <c r="K28" s="40"/>
      <c r="L28" s="40"/>
      <c r="M28" s="70"/>
      <c r="N28" s="70"/>
      <c r="O28" s="70"/>
      <c r="P28" s="70"/>
      <c r="Q28" s="70"/>
      <c r="R28" s="70"/>
      <c r="S28" s="70"/>
      <c r="T28" s="70"/>
      <c r="U28" s="3" t="s">
        <v>49</v>
      </c>
      <c r="V28" s="40" t="s">
        <v>36</v>
      </c>
      <c r="W28" s="40"/>
      <c r="X28" s="40"/>
      <c r="Y28" s="40"/>
      <c r="Z28" s="40"/>
      <c r="AA28" s="70"/>
      <c r="AB28" s="70"/>
      <c r="AC28" s="70"/>
      <c r="AD28" s="70"/>
      <c r="AE28" s="70"/>
      <c r="AF28" s="70"/>
      <c r="AG28" s="70"/>
      <c r="AH28" s="70"/>
      <c r="AI28" s="3"/>
      <c r="AJ28" s="3"/>
      <c r="AK28" s="4"/>
      <c r="AL28" s="4"/>
    </row>
    <row r="29" spans="1:38" ht="21.75" customHeight="1">
      <c r="A29" s="3"/>
      <c r="B29" s="3"/>
      <c r="C29" s="3"/>
      <c r="D29" s="3"/>
      <c r="E29" s="3"/>
      <c r="F29" s="3"/>
      <c r="G29" s="3"/>
      <c r="H29" s="40" t="s">
        <v>36</v>
      </c>
      <c r="I29" s="40"/>
      <c r="J29" s="40"/>
      <c r="K29" s="40"/>
      <c r="L29" s="40"/>
      <c r="M29" s="70"/>
      <c r="N29" s="70"/>
      <c r="O29" s="70"/>
      <c r="P29" s="70"/>
      <c r="Q29" s="70"/>
      <c r="R29" s="70"/>
      <c r="S29" s="70"/>
      <c r="T29" s="70"/>
      <c r="U29" s="3" t="s">
        <v>49</v>
      </c>
      <c r="V29" s="40" t="s">
        <v>36</v>
      </c>
      <c r="W29" s="40"/>
      <c r="X29" s="40"/>
      <c r="Y29" s="40"/>
      <c r="Z29" s="40"/>
      <c r="AA29" s="70"/>
      <c r="AB29" s="70"/>
      <c r="AC29" s="70"/>
      <c r="AD29" s="70"/>
      <c r="AE29" s="70"/>
      <c r="AF29" s="70"/>
      <c r="AG29" s="70"/>
      <c r="AH29" s="70"/>
      <c r="AI29" s="3"/>
      <c r="AJ29" s="3"/>
      <c r="AK29" s="4"/>
      <c r="AL29" s="4"/>
    </row>
    <row r="30" spans="1:38" ht="21.75" customHeight="1">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4"/>
      <c r="AL30" s="4"/>
    </row>
    <row r="31" spans="1:38" ht="21.75" customHeight="1">
      <c r="A31" s="3" t="s">
        <v>54</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4"/>
      <c r="AL31" s="4"/>
    </row>
    <row r="32" spans="1:38" ht="7.5"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4"/>
      <c r="AL32" s="4"/>
    </row>
    <row r="33" spans="1:38" ht="21.75" customHeight="1">
      <c r="A33" s="3"/>
      <c r="B33" s="3"/>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97"/>
      <c r="AJ33" s="3"/>
      <c r="AK33" s="4"/>
      <c r="AL33" s="4"/>
    </row>
    <row r="34" spans="1:38" ht="21.75" customHeight="1">
      <c r="A34" s="3"/>
      <c r="B34" s="3"/>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97"/>
      <c r="AJ34" s="3"/>
      <c r="AK34" s="4"/>
      <c r="AL34" s="4"/>
    </row>
    <row r="35" spans="1:38" ht="21.75" customHeight="1">
      <c r="A35" s="3"/>
      <c r="B35" s="3"/>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97"/>
      <c r="AJ35" s="3"/>
      <c r="AK35" s="4"/>
      <c r="AL35" s="4"/>
    </row>
    <row r="36" spans="1:38" ht="21.75"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4"/>
      <c r="AL36" s="4"/>
    </row>
    <row r="37" spans="1:38" ht="21.75" customHeight="1">
      <c r="A37" s="3" t="s">
        <v>56</v>
      </c>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4"/>
      <c r="AL37" s="4"/>
    </row>
    <row r="38" spans="1:38" ht="21.75" customHeight="1">
      <c r="A38" s="3"/>
      <c r="B38" s="3"/>
      <c r="C38" s="38">
        <f>K59</f>
        <v>0</v>
      </c>
      <c r="D38" s="38"/>
      <c r="E38" s="38"/>
      <c r="F38" s="38"/>
      <c r="G38" s="38"/>
      <c r="H38" s="38"/>
      <c r="I38" s="40" t="s">
        <v>24</v>
      </c>
      <c r="J38" s="3"/>
      <c r="K38" s="3"/>
      <c r="L38" s="3"/>
      <c r="M38" s="3"/>
      <c r="N38" s="3"/>
      <c r="O38" s="3"/>
      <c r="P38" s="38">
        <f>K53</f>
        <v>0</v>
      </c>
      <c r="Q38" s="38"/>
      <c r="R38" s="38"/>
      <c r="S38" s="38"/>
      <c r="T38" s="38"/>
      <c r="U38" s="38"/>
      <c r="V38" s="40" t="s">
        <v>0</v>
      </c>
      <c r="W38" s="3"/>
      <c r="X38" s="3"/>
      <c r="Y38" s="3"/>
      <c r="Z38" s="3"/>
      <c r="AA38" s="3"/>
      <c r="AB38" s="3"/>
      <c r="AC38" s="3"/>
      <c r="AD38" s="3"/>
      <c r="AE38" s="3"/>
      <c r="AF38" s="3"/>
      <c r="AG38" s="3"/>
      <c r="AH38" s="3"/>
      <c r="AI38" s="3"/>
      <c r="AJ38" s="3"/>
      <c r="AK38" s="4"/>
      <c r="AL38" s="4"/>
    </row>
    <row r="39" spans="1:38" ht="21.75" customHeight="1">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4"/>
      <c r="AL39" s="4"/>
    </row>
    <row r="40" spans="1:38" ht="21.75" customHeight="1">
      <c r="A40" s="3"/>
      <c r="B40" s="9" t="s">
        <v>61</v>
      </c>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4"/>
      <c r="AL40" s="4"/>
    </row>
    <row r="41" spans="1:38" ht="21.75" customHeight="1">
      <c r="A41" s="3"/>
      <c r="B41" s="3" t="s">
        <v>62</v>
      </c>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4"/>
      <c r="AL41" s="4"/>
    </row>
    <row r="42" spans="1:38" ht="22.5" customHeight="1">
      <c r="A42" s="4" t="s">
        <v>52</v>
      </c>
      <c r="B42" s="4"/>
      <c r="C42" s="4"/>
      <c r="D42" s="4"/>
      <c r="E42" s="4"/>
      <c r="F42" s="4"/>
      <c r="G42" s="4"/>
      <c r="H42" s="4"/>
      <c r="I42" s="4"/>
      <c r="J42" s="4"/>
      <c r="K42" s="9"/>
      <c r="L42" s="9"/>
      <c r="M42" s="9"/>
      <c r="N42" s="9"/>
      <c r="O42" s="9"/>
      <c r="P42" s="9"/>
      <c r="Q42" s="9"/>
      <c r="R42" s="9"/>
      <c r="S42" s="9"/>
      <c r="T42" s="9"/>
      <c r="U42" s="9"/>
      <c r="V42" s="9"/>
      <c r="W42" s="9"/>
      <c r="X42" s="9"/>
      <c r="Y42" s="9"/>
      <c r="Z42" s="9"/>
      <c r="AA42" s="9"/>
      <c r="AB42" s="9"/>
      <c r="AC42" s="9"/>
      <c r="AD42" s="9"/>
      <c r="AE42" s="9"/>
      <c r="AF42" s="9"/>
      <c r="AG42" s="9"/>
      <c r="AH42" s="9"/>
      <c r="AI42" s="9"/>
      <c r="AJ42" s="4"/>
      <c r="AK42" s="4"/>
      <c r="AL42" s="4"/>
    </row>
    <row r="43" spans="1:38" ht="29.2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29.25" customHeight="1">
      <c r="A44" s="3"/>
      <c r="B44" s="3"/>
      <c r="C44" s="3"/>
      <c r="D44" s="3"/>
      <c r="E44" s="33" t="str">
        <f>IF(E3="","",E3)</f>
        <v>令和</v>
      </c>
      <c r="F44" s="33"/>
      <c r="G44" s="33">
        <f>IF(G3="","",G3)</f>
        <v>8</v>
      </c>
      <c r="H44" s="33"/>
      <c r="I44" s="3" t="s">
        <v>106</v>
      </c>
      <c r="J44" s="3"/>
      <c r="K44" s="3"/>
      <c r="L44" s="3"/>
      <c r="M44" s="3"/>
      <c r="N44" s="3"/>
      <c r="O44" s="3"/>
      <c r="P44" s="3"/>
      <c r="Q44" s="3"/>
      <c r="R44" s="3"/>
      <c r="S44" s="3"/>
      <c r="T44" s="3"/>
      <c r="U44" s="3"/>
      <c r="V44" s="3"/>
      <c r="W44" s="3"/>
      <c r="X44" s="3"/>
      <c r="Y44" s="3"/>
      <c r="Z44" s="3"/>
      <c r="AA44" s="3"/>
      <c r="AB44" s="3"/>
      <c r="AC44" s="3"/>
      <c r="AD44" s="3"/>
      <c r="AE44" s="3"/>
      <c r="AF44" s="3"/>
      <c r="AG44" s="3"/>
      <c r="AH44" s="3"/>
      <c r="AI44" s="3"/>
      <c r="AJ44" s="4"/>
      <c r="AK44" s="4"/>
      <c r="AL44" s="4"/>
    </row>
    <row r="45" spans="1:38" ht="29.2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row>
    <row r="46" spans="1:38" ht="29.25" customHeight="1">
      <c r="A46" s="4"/>
      <c r="B46" s="4"/>
      <c r="C46" s="4"/>
      <c r="D46" s="4"/>
      <c r="E46" s="4"/>
      <c r="F46" s="4"/>
      <c r="G46" s="4"/>
      <c r="H46" s="4"/>
      <c r="I46" s="4"/>
      <c r="J46" s="4"/>
      <c r="K46" s="4"/>
      <c r="L46" s="4"/>
      <c r="M46" s="4"/>
      <c r="N46" s="4"/>
      <c r="O46" s="4"/>
      <c r="P46" s="4"/>
      <c r="Q46" s="4"/>
      <c r="R46" s="4"/>
      <c r="S46" s="4"/>
      <c r="T46" s="4"/>
      <c r="U46" s="86" t="s">
        <v>20</v>
      </c>
      <c r="V46" s="4"/>
      <c r="W46" s="88" t="str">
        <f>IF(W5="","",W5)</f>
        <v/>
      </c>
      <c r="X46" s="88"/>
      <c r="Y46" s="88"/>
      <c r="Z46" s="88"/>
      <c r="AA46" s="88"/>
      <c r="AB46" s="88"/>
      <c r="AC46" s="88"/>
      <c r="AD46" s="88"/>
      <c r="AE46" s="88"/>
      <c r="AF46" s="88"/>
      <c r="AG46" s="88"/>
      <c r="AH46" s="88"/>
      <c r="AI46" s="88"/>
    </row>
    <row r="47" spans="1:38" ht="26.2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8" ht="29.25" customHeight="1">
      <c r="A48" s="4"/>
      <c r="B48" s="8" t="s">
        <v>35</v>
      </c>
      <c r="C48" s="8"/>
      <c r="D48" s="8"/>
      <c r="E48" s="8"/>
      <c r="F48" s="8">
        <v>1</v>
      </c>
      <c r="G48" s="8"/>
      <c r="H48" s="8"/>
      <c r="I48" s="3"/>
      <c r="J48" s="3"/>
      <c r="K48" s="3"/>
      <c r="L48" s="3"/>
      <c r="M48" s="3"/>
      <c r="N48" s="3"/>
      <c r="O48" s="3"/>
      <c r="P48" s="3"/>
      <c r="Q48" s="3"/>
      <c r="R48" s="3"/>
      <c r="S48" s="3"/>
      <c r="T48" s="3"/>
      <c r="U48" s="3"/>
      <c r="V48" s="3"/>
      <c r="W48" s="3"/>
      <c r="X48" s="3"/>
      <c r="Y48" s="3"/>
      <c r="Z48" s="3"/>
      <c r="AA48" s="3"/>
      <c r="AB48" s="3"/>
      <c r="AC48" s="3"/>
      <c r="AD48" s="3"/>
      <c r="AE48" s="3"/>
      <c r="AF48" s="3"/>
      <c r="AG48" s="3"/>
      <c r="AH48" s="3"/>
      <c r="AI48" s="89"/>
    </row>
    <row r="49" spans="1:35" ht="29.25" customHeight="1">
      <c r="A49" s="4"/>
      <c r="B49" s="8" t="s">
        <v>38</v>
      </c>
      <c r="C49" s="8"/>
      <c r="D49" s="8"/>
      <c r="E49" s="8"/>
      <c r="F49" s="44" t="str">
        <f>IF(F8="","",F8)</f>
        <v/>
      </c>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row>
    <row r="50" spans="1:35" ht="24.75" customHeight="1">
      <c r="A50" s="4"/>
      <c r="B50" s="10"/>
      <c r="C50" s="10"/>
      <c r="D50" s="10"/>
      <c r="E50" s="10"/>
      <c r="F50" s="3"/>
      <c r="G50" s="3"/>
      <c r="H50" s="3"/>
      <c r="I50" s="3"/>
      <c r="J50" s="3"/>
      <c r="K50" s="3"/>
      <c r="L50" s="3"/>
      <c r="M50" s="3"/>
      <c r="N50" s="3"/>
      <c r="O50" s="3"/>
      <c r="P50" s="3"/>
      <c r="Q50" s="3"/>
      <c r="R50" s="3"/>
      <c r="S50" s="3"/>
      <c r="T50" s="3"/>
      <c r="U50" s="3"/>
      <c r="V50" s="3"/>
      <c r="W50" s="3"/>
      <c r="X50" s="3"/>
      <c r="Y50" s="39"/>
      <c r="Z50" s="39"/>
      <c r="AA50" s="39"/>
      <c r="AB50" s="39"/>
      <c r="AC50" s="39"/>
      <c r="AD50" s="39"/>
      <c r="AE50" s="39"/>
      <c r="AF50" s="39"/>
      <c r="AG50" s="39"/>
      <c r="AH50" s="39"/>
      <c r="AI50" s="39"/>
    </row>
    <row r="51" spans="1:35" ht="26.25" customHeight="1">
      <c r="A51" s="3" t="s">
        <v>22</v>
      </c>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98" t="s">
        <v>29</v>
      </c>
    </row>
    <row r="52" spans="1:35" ht="26.25" customHeight="1">
      <c r="A52" s="3"/>
      <c r="B52" s="11" t="s">
        <v>104</v>
      </c>
      <c r="C52" s="11"/>
      <c r="D52" s="11"/>
      <c r="E52" s="11"/>
      <c r="F52" s="11"/>
      <c r="G52" s="11"/>
      <c r="H52" s="11"/>
      <c r="I52" s="11"/>
      <c r="J52" s="11"/>
      <c r="K52" s="8" t="s">
        <v>23</v>
      </c>
      <c r="L52" s="8"/>
      <c r="M52" s="8"/>
      <c r="N52" s="8"/>
      <c r="O52" s="8"/>
      <c r="P52" s="8" t="s">
        <v>74</v>
      </c>
      <c r="Q52" s="8"/>
      <c r="R52" s="8"/>
      <c r="S52" s="8"/>
      <c r="T52" s="8"/>
      <c r="U52" s="8"/>
      <c r="V52" s="8"/>
      <c r="W52" s="8"/>
      <c r="X52" s="8"/>
      <c r="Y52" s="8"/>
      <c r="Z52" s="8"/>
      <c r="AA52" s="8"/>
      <c r="AB52" s="8"/>
      <c r="AC52" s="8"/>
      <c r="AD52" s="8"/>
      <c r="AE52" s="8"/>
      <c r="AF52" s="8"/>
      <c r="AG52" s="8"/>
      <c r="AH52" s="8"/>
      <c r="AI52" s="8"/>
    </row>
    <row r="53" spans="1:35" ht="26.25" customHeight="1">
      <c r="A53" s="3"/>
      <c r="B53" s="12" t="s">
        <v>1</v>
      </c>
      <c r="C53" s="39"/>
      <c r="D53" s="39"/>
      <c r="E53" s="39"/>
      <c r="F53" s="39"/>
      <c r="G53" s="39"/>
      <c r="H53" s="39"/>
      <c r="I53" s="39"/>
      <c r="J53" s="57"/>
      <c r="K53" s="59">
        <f>K71-K54-K55</f>
        <v>0</v>
      </c>
      <c r="L53" s="59"/>
      <c r="M53" s="59"/>
      <c r="N53" s="59"/>
      <c r="O53" s="59"/>
      <c r="P53" s="72" t="s">
        <v>31</v>
      </c>
      <c r="Q53" s="72"/>
      <c r="R53" s="72"/>
      <c r="S53" s="72"/>
      <c r="T53" s="72"/>
      <c r="U53" s="72"/>
      <c r="V53" s="72"/>
      <c r="W53" s="72"/>
      <c r="X53" s="72"/>
      <c r="Y53" s="72"/>
      <c r="Z53" s="72"/>
      <c r="AA53" s="72"/>
      <c r="AB53" s="72"/>
      <c r="AC53" s="72"/>
      <c r="AD53" s="72"/>
      <c r="AE53" s="72"/>
      <c r="AF53" s="72"/>
      <c r="AG53" s="72"/>
      <c r="AH53" s="72"/>
      <c r="AI53" s="72"/>
    </row>
    <row r="54" spans="1:35" ht="26.25" customHeight="1">
      <c r="A54" s="3"/>
      <c r="B54" s="13"/>
      <c r="C54" s="40"/>
      <c r="D54" s="40"/>
      <c r="E54" s="40"/>
      <c r="F54" s="40"/>
      <c r="G54" s="40"/>
      <c r="H54" s="40"/>
      <c r="I54" s="40"/>
      <c r="J54" s="58"/>
      <c r="K54" s="60"/>
      <c r="L54" s="60"/>
      <c r="M54" s="60"/>
      <c r="N54" s="60"/>
      <c r="O54" s="60"/>
      <c r="P54" s="73" t="s">
        <v>51</v>
      </c>
      <c r="Q54" s="73"/>
      <c r="R54" s="73"/>
      <c r="S54" s="73"/>
      <c r="T54" s="73"/>
      <c r="U54" s="73"/>
      <c r="V54" s="73"/>
      <c r="W54" s="73"/>
      <c r="X54" s="73"/>
      <c r="Y54" s="73"/>
      <c r="Z54" s="73"/>
      <c r="AA54" s="73"/>
      <c r="AB54" s="73"/>
      <c r="AC54" s="73"/>
      <c r="AD54" s="73"/>
      <c r="AE54" s="73"/>
      <c r="AF54" s="73"/>
      <c r="AG54" s="73"/>
      <c r="AH54" s="73"/>
      <c r="AI54" s="73"/>
    </row>
    <row r="55" spans="1:35" ht="26.25" customHeight="1">
      <c r="A55" s="3"/>
      <c r="B55" s="14" t="s">
        <v>11</v>
      </c>
      <c r="C55" s="41"/>
      <c r="D55" s="41"/>
      <c r="E55" s="41"/>
      <c r="F55" s="41"/>
      <c r="G55" s="41"/>
      <c r="H55" s="41"/>
      <c r="I55" s="41"/>
      <c r="J55" s="41"/>
      <c r="K55" s="61">
        <f>SUM(K56:O58)</f>
        <v>0</v>
      </c>
      <c r="L55" s="61"/>
      <c r="M55" s="61"/>
      <c r="N55" s="61"/>
      <c r="O55" s="61"/>
      <c r="P55" s="16"/>
      <c r="Q55" s="16"/>
      <c r="R55" s="16"/>
      <c r="S55" s="16"/>
      <c r="T55" s="16"/>
      <c r="U55" s="16"/>
      <c r="V55" s="16"/>
      <c r="W55" s="16"/>
      <c r="X55" s="16"/>
      <c r="Y55" s="16"/>
      <c r="Z55" s="16"/>
      <c r="AA55" s="16"/>
      <c r="AB55" s="16"/>
      <c r="AC55" s="16"/>
      <c r="AD55" s="16"/>
      <c r="AE55" s="16"/>
      <c r="AF55" s="16"/>
      <c r="AG55" s="16"/>
      <c r="AH55" s="16"/>
      <c r="AI55" s="16"/>
    </row>
    <row r="56" spans="1:35" ht="26.25" customHeight="1">
      <c r="A56" s="3"/>
      <c r="B56" s="15"/>
      <c r="C56" s="19"/>
      <c r="D56" s="19"/>
      <c r="E56" s="19"/>
      <c r="F56" s="19"/>
      <c r="G56" s="19"/>
      <c r="H56" s="19"/>
      <c r="I56" s="19"/>
      <c r="J56" s="19"/>
      <c r="K56" s="62"/>
      <c r="L56" s="62"/>
      <c r="M56" s="62"/>
      <c r="N56" s="62"/>
      <c r="O56" s="62"/>
      <c r="P56" s="74"/>
      <c r="Q56" s="74"/>
      <c r="R56" s="74"/>
      <c r="S56" s="74"/>
      <c r="T56" s="74"/>
      <c r="U56" s="74"/>
      <c r="V56" s="74"/>
      <c r="W56" s="74"/>
      <c r="X56" s="74"/>
      <c r="Y56" s="74"/>
      <c r="Z56" s="74"/>
      <c r="AA56" s="74"/>
      <c r="AB56" s="74"/>
      <c r="AC56" s="74"/>
      <c r="AD56" s="74"/>
      <c r="AE56" s="74"/>
      <c r="AF56" s="74"/>
      <c r="AG56" s="74"/>
      <c r="AH56" s="74"/>
      <c r="AI56" s="74"/>
    </row>
    <row r="57" spans="1:35" ht="26.25" customHeight="1">
      <c r="A57" s="3"/>
      <c r="B57" s="15"/>
      <c r="C57" s="42"/>
      <c r="D57" s="42"/>
      <c r="E57" s="42"/>
      <c r="F57" s="42"/>
      <c r="G57" s="42"/>
      <c r="H57" s="42"/>
      <c r="I57" s="42"/>
      <c r="J57" s="42"/>
      <c r="K57" s="63"/>
      <c r="L57" s="63"/>
      <c r="M57" s="63"/>
      <c r="N57" s="63"/>
      <c r="O57" s="63"/>
      <c r="P57" s="75"/>
      <c r="Q57" s="75"/>
      <c r="R57" s="75"/>
      <c r="S57" s="75"/>
      <c r="T57" s="75"/>
      <c r="U57" s="75"/>
      <c r="V57" s="75"/>
      <c r="W57" s="75"/>
      <c r="X57" s="75"/>
      <c r="Y57" s="75"/>
      <c r="Z57" s="75"/>
      <c r="AA57" s="75"/>
      <c r="AB57" s="75"/>
      <c r="AC57" s="75"/>
      <c r="AD57" s="75"/>
      <c r="AE57" s="75"/>
      <c r="AF57" s="75"/>
      <c r="AG57" s="75"/>
      <c r="AH57" s="75"/>
      <c r="AI57" s="75"/>
    </row>
    <row r="58" spans="1:35" ht="26.25" customHeight="1">
      <c r="A58" s="3"/>
      <c r="B58" s="8"/>
      <c r="C58" s="43"/>
      <c r="D58" s="43"/>
      <c r="E58" s="43"/>
      <c r="F58" s="43"/>
      <c r="G58" s="43"/>
      <c r="H58" s="43"/>
      <c r="I58" s="43"/>
      <c r="J58" s="43"/>
      <c r="K58" s="60"/>
      <c r="L58" s="60"/>
      <c r="M58" s="60"/>
      <c r="N58" s="60"/>
      <c r="O58" s="60"/>
      <c r="P58" s="76"/>
      <c r="Q58" s="76"/>
      <c r="R58" s="76"/>
      <c r="S58" s="76"/>
      <c r="T58" s="76"/>
      <c r="U58" s="76"/>
      <c r="V58" s="76"/>
      <c r="W58" s="76"/>
      <c r="X58" s="76"/>
      <c r="Y58" s="76"/>
      <c r="Z58" s="76"/>
      <c r="AA58" s="76"/>
      <c r="AB58" s="76"/>
      <c r="AC58" s="76"/>
      <c r="AD58" s="76"/>
      <c r="AE58" s="76"/>
      <c r="AF58" s="76"/>
      <c r="AG58" s="76"/>
      <c r="AH58" s="76"/>
      <c r="AI58" s="76"/>
    </row>
    <row r="59" spans="1:35" ht="26.25" customHeight="1">
      <c r="A59" s="3"/>
      <c r="B59" s="11" t="s">
        <v>25</v>
      </c>
      <c r="C59" s="11"/>
      <c r="D59" s="11"/>
      <c r="E59" s="11"/>
      <c r="F59" s="11"/>
      <c r="G59" s="11"/>
      <c r="H59" s="11"/>
      <c r="I59" s="11"/>
      <c r="J59" s="11"/>
      <c r="K59" s="61">
        <f>SUM(K53:O55)</f>
        <v>0</v>
      </c>
      <c r="L59" s="61"/>
      <c r="M59" s="61"/>
      <c r="N59" s="61"/>
      <c r="O59" s="61"/>
      <c r="P59" s="77"/>
      <c r="Q59" s="85"/>
      <c r="R59" s="85"/>
      <c r="S59" s="85"/>
      <c r="T59" s="85"/>
      <c r="U59" s="85"/>
      <c r="V59" s="85"/>
      <c r="W59" s="85"/>
      <c r="X59" s="85"/>
      <c r="Y59" s="85"/>
      <c r="Z59" s="85"/>
      <c r="AA59" s="85"/>
      <c r="AB59" s="85"/>
      <c r="AC59" s="85"/>
      <c r="AD59" s="85"/>
      <c r="AE59" s="85"/>
      <c r="AF59" s="85"/>
      <c r="AG59" s="85"/>
      <c r="AH59" s="85"/>
      <c r="AI59" s="99"/>
    </row>
    <row r="60" spans="1:35" ht="17.25" customHeight="1">
      <c r="A60" s="3"/>
      <c r="B60" s="3"/>
      <c r="C60" s="3"/>
      <c r="D60" s="3"/>
      <c r="E60" s="3"/>
      <c r="F60" s="3"/>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row>
    <row r="61" spans="1:35" ht="26.25" customHeight="1">
      <c r="A61" s="3" t="s">
        <v>16</v>
      </c>
      <c r="B61" s="3"/>
      <c r="C61" s="3"/>
      <c r="D61" s="3"/>
      <c r="E61" s="3"/>
      <c r="F61" s="3"/>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98" t="s">
        <v>75</v>
      </c>
    </row>
    <row r="62" spans="1:35" ht="26.25" customHeight="1">
      <c r="A62" s="3"/>
      <c r="B62" s="11" t="str">
        <f>B52</f>
        <v>費　　目</v>
      </c>
      <c r="C62" s="11"/>
      <c r="D62" s="11"/>
      <c r="E62" s="11"/>
      <c r="F62" s="11"/>
      <c r="G62" s="11"/>
      <c r="H62" s="11"/>
      <c r="I62" s="11"/>
      <c r="J62" s="11"/>
      <c r="K62" s="8" t="s">
        <v>23</v>
      </c>
      <c r="L62" s="8"/>
      <c r="M62" s="8"/>
      <c r="N62" s="8"/>
      <c r="O62" s="8"/>
      <c r="P62" s="8" t="s">
        <v>74</v>
      </c>
      <c r="Q62" s="8"/>
      <c r="R62" s="8"/>
      <c r="S62" s="8"/>
      <c r="T62" s="8"/>
      <c r="U62" s="8"/>
      <c r="V62" s="8"/>
      <c r="W62" s="8"/>
      <c r="X62" s="8"/>
      <c r="Y62" s="8"/>
      <c r="Z62" s="8"/>
      <c r="AA62" s="8"/>
      <c r="AB62" s="8"/>
      <c r="AC62" s="8"/>
      <c r="AD62" s="8"/>
      <c r="AE62" s="8"/>
      <c r="AF62" s="8"/>
      <c r="AG62" s="8"/>
      <c r="AH62" s="8"/>
      <c r="AI62" s="8"/>
    </row>
    <row r="63" spans="1:35" ht="26.25" customHeight="1">
      <c r="A63" s="3"/>
      <c r="B63" s="16" t="s">
        <v>57</v>
      </c>
      <c r="C63" s="16"/>
      <c r="D63" s="16"/>
      <c r="E63" s="16"/>
      <c r="F63" s="16"/>
      <c r="G63" s="16"/>
      <c r="H63" s="16"/>
      <c r="I63" s="16"/>
      <c r="J63" s="16"/>
      <c r="K63" s="64">
        <f>K83</f>
        <v>0</v>
      </c>
      <c r="L63" s="64"/>
      <c r="M63" s="64"/>
      <c r="N63" s="64"/>
      <c r="O63" s="64"/>
      <c r="P63" s="78" t="s">
        <v>101</v>
      </c>
      <c r="Q63" s="78"/>
      <c r="R63" s="78"/>
      <c r="S63" s="78"/>
      <c r="T63" s="78"/>
      <c r="U63" s="78"/>
      <c r="V63" s="78"/>
      <c r="W63" s="78"/>
      <c r="X63" s="78"/>
      <c r="Y63" s="78"/>
      <c r="Z63" s="78"/>
      <c r="AA63" s="78"/>
      <c r="AB63" s="78"/>
      <c r="AC63" s="78"/>
      <c r="AD63" s="78"/>
      <c r="AE63" s="78"/>
      <c r="AF63" s="78"/>
      <c r="AG63" s="78"/>
      <c r="AH63" s="78"/>
      <c r="AI63" s="78"/>
    </row>
    <row r="64" spans="1:35" ht="26.25" customHeight="1">
      <c r="A64" s="3"/>
      <c r="B64" s="16" t="s">
        <v>88</v>
      </c>
      <c r="C64" s="16"/>
      <c r="D64" s="16"/>
      <c r="E64" s="16"/>
      <c r="F64" s="16"/>
      <c r="G64" s="16"/>
      <c r="H64" s="16"/>
      <c r="I64" s="16"/>
      <c r="J64" s="16"/>
      <c r="K64" s="64">
        <f>K92</f>
        <v>0</v>
      </c>
      <c r="L64" s="64"/>
      <c r="M64" s="64"/>
      <c r="N64" s="64"/>
      <c r="O64" s="64"/>
      <c r="P64" s="78" t="s">
        <v>100</v>
      </c>
      <c r="Q64" s="78"/>
      <c r="R64" s="78"/>
      <c r="S64" s="78"/>
      <c r="T64" s="78"/>
      <c r="U64" s="78"/>
      <c r="V64" s="78"/>
      <c r="W64" s="78"/>
      <c r="X64" s="78"/>
      <c r="Y64" s="78"/>
      <c r="Z64" s="78"/>
      <c r="AA64" s="78"/>
      <c r="AB64" s="78"/>
      <c r="AC64" s="78"/>
      <c r="AD64" s="78"/>
      <c r="AE64" s="78"/>
      <c r="AF64" s="78"/>
      <c r="AG64" s="78"/>
      <c r="AH64" s="78"/>
      <c r="AI64" s="78"/>
    </row>
    <row r="65" spans="1:36" ht="26.25" customHeight="1">
      <c r="A65" s="3"/>
      <c r="B65" s="16" t="s">
        <v>85</v>
      </c>
      <c r="C65" s="16"/>
      <c r="D65" s="16"/>
      <c r="E65" s="16"/>
      <c r="F65" s="16"/>
      <c r="G65" s="16"/>
      <c r="H65" s="16"/>
      <c r="I65" s="16"/>
      <c r="J65" s="16"/>
      <c r="K65" s="64">
        <f>K124</f>
        <v>0</v>
      </c>
      <c r="L65" s="64"/>
      <c r="M65" s="64"/>
      <c r="N65" s="64"/>
      <c r="O65" s="64"/>
      <c r="P65" s="78" t="s">
        <v>100</v>
      </c>
      <c r="Q65" s="78"/>
      <c r="R65" s="78"/>
      <c r="S65" s="78"/>
      <c r="T65" s="78"/>
      <c r="U65" s="78"/>
      <c r="V65" s="78"/>
      <c r="W65" s="78"/>
      <c r="X65" s="78"/>
      <c r="Y65" s="78"/>
      <c r="Z65" s="78"/>
      <c r="AA65" s="78"/>
      <c r="AB65" s="78"/>
      <c r="AC65" s="78"/>
      <c r="AD65" s="78"/>
      <c r="AE65" s="78"/>
      <c r="AF65" s="78"/>
      <c r="AG65" s="78"/>
      <c r="AH65" s="78"/>
      <c r="AI65" s="78"/>
    </row>
    <row r="66" spans="1:36" ht="26.25" customHeight="1">
      <c r="A66" s="3"/>
      <c r="B66" s="17" t="s">
        <v>89</v>
      </c>
      <c r="C66" s="16"/>
      <c r="D66" s="16"/>
      <c r="E66" s="16"/>
      <c r="F66" s="16"/>
      <c r="G66" s="16"/>
      <c r="H66" s="16"/>
      <c r="I66" s="16"/>
      <c r="J66" s="16"/>
      <c r="K66" s="64">
        <f>K134</f>
        <v>0</v>
      </c>
      <c r="L66" s="64"/>
      <c r="M66" s="64"/>
      <c r="N66" s="64"/>
      <c r="O66" s="64"/>
      <c r="P66" s="78" t="s">
        <v>100</v>
      </c>
      <c r="Q66" s="78"/>
      <c r="R66" s="78"/>
      <c r="S66" s="78"/>
      <c r="T66" s="78"/>
      <c r="U66" s="78"/>
      <c r="V66" s="78"/>
      <c r="W66" s="78"/>
      <c r="X66" s="78"/>
      <c r="Y66" s="78"/>
      <c r="Z66" s="78"/>
      <c r="AA66" s="78"/>
      <c r="AB66" s="78"/>
      <c r="AC66" s="78"/>
      <c r="AD66" s="78"/>
      <c r="AE66" s="78"/>
      <c r="AF66" s="78"/>
      <c r="AG66" s="78"/>
      <c r="AH66" s="78"/>
      <c r="AI66" s="78"/>
    </row>
    <row r="67" spans="1:36" ht="26.25" customHeight="1">
      <c r="A67" s="3"/>
      <c r="B67" s="18" t="s">
        <v>90</v>
      </c>
      <c r="C67" s="44"/>
      <c r="D67" s="44"/>
      <c r="E67" s="44"/>
      <c r="F67" s="44"/>
      <c r="G67" s="44"/>
      <c r="H67" s="44"/>
      <c r="I67" s="44"/>
      <c r="J67" s="44"/>
      <c r="K67" s="64">
        <f>K143</f>
        <v>0</v>
      </c>
      <c r="L67" s="64"/>
      <c r="M67" s="64"/>
      <c r="N67" s="64"/>
      <c r="O67" s="64"/>
      <c r="P67" s="78" t="s">
        <v>100</v>
      </c>
      <c r="Q67" s="78"/>
      <c r="R67" s="78"/>
      <c r="S67" s="78"/>
      <c r="T67" s="78"/>
      <c r="U67" s="78"/>
      <c r="V67" s="78"/>
      <c r="W67" s="78"/>
      <c r="X67" s="78"/>
      <c r="Y67" s="78"/>
      <c r="Z67" s="78"/>
      <c r="AA67" s="78"/>
      <c r="AB67" s="78"/>
      <c r="AC67" s="78"/>
      <c r="AD67" s="78"/>
      <c r="AE67" s="78"/>
      <c r="AF67" s="78"/>
      <c r="AG67" s="78"/>
      <c r="AH67" s="78"/>
      <c r="AI67" s="78"/>
    </row>
    <row r="68" spans="1:36" ht="26.25" customHeight="1">
      <c r="A68" s="3"/>
      <c r="B68" s="18" t="s">
        <v>91</v>
      </c>
      <c r="C68" s="44"/>
      <c r="D68" s="44"/>
      <c r="E68" s="44"/>
      <c r="F68" s="44"/>
      <c r="G68" s="44"/>
      <c r="H68" s="44"/>
      <c r="I68" s="44"/>
      <c r="J68" s="44"/>
      <c r="K68" s="64">
        <f>K150</f>
        <v>0</v>
      </c>
      <c r="L68" s="64"/>
      <c r="M68" s="64"/>
      <c r="N68" s="64"/>
      <c r="O68" s="64"/>
      <c r="P68" s="78" t="s">
        <v>100</v>
      </c>
      <c r="Q68" s="78"/>
      <c r="R68" s="78"/>
      <c r="S68" s="78"/>
      <c r="T68" s="78"/>
      <c r="U68" s="78"/>
      <c r="V68" s="78"/>
      <c r="W68" s="78"/>
      <c r="X68" s="78"/>
      <c r="Y68" s="78"/>
      <c r="Z68" s="78"/>
      <c r="AA68" s="78"/>
      <c r="AB68" s="78"/>
      <c r="AC68" s="78"/>
      <c r="AD68" s="78"/>
      <c r="AE68" s="78"/>
      <c r="AF68" s="78"/>
      <c r="AG68" s="78"/>
      <c r="AH68" s="78"/>
      <c r="AI68" s="78"/>
    </row>
    <row r="69" spans="1:36" ht="26.25" customHeight="1">
      <c r="A69" s="3"/>
      <c r="B69" s="19"/>
      <c r="C69" s="45"/>
      <c r="D69" s="45"/>
      <c r="E69" s="45"/>
      <c r="F69" s="45"/>
      <c r="G69" s="45"/>
      <c r="H69" s="45"/>
      <c r="I69" s="45"/>
      <c r="J69" s="45"/>
      <c r="K69" s="64">
        <f>K157</f>
        <v>0</v>
      </c>
      <c r="L69" s="64"/>
      <c r="M69" s="64"/>
      <c r="N69" s="64"/>
      <c r="O69" s="64"/>
      <c r="P69" s="78" t="s">
        <v>100</v>
      </c>
      <c r="Q69" s="78"/>
      <c r="R69" s="78"/>
      <c r="S69" s="78"/>
      <c r="T69" s="78"/>
      <c r="U69" s="78"/>
      <c r="V69" s="78"/>
      <c r="W69" s="78"/>
      <c r="X69" s="78"/>
      <c r="Y69" s="78"/>
      <c r="Z69" s="78"/>
      <c r="AA69" s="78"/>
      <c r="AB69" s="78"/>
      <c r="AC69" s="78"/>
      <c r="AD69" s="78"/>
      <c r="AE69" s="78"/>
      <c r="AF69" s="78"/>
      <c r="AG69" s="78"/>
      <c r="AH69" s="78"/>
      <c r="AI69" s="78"/>
    </row>
    <row r="70" spans="1:36" ht="26.25" customHeight="1">
      <c r="A70" s="3"/>
      <c r="B70" s="19"/>
      <c r="C70" s="45"/>
      <c r="D70" s="45"/>
      <c r="E70" s="45"/>
      <c r="F70" s="45"/>
      <c r="G70" s="45"/>
      <c r="H70" s="45"/>
      <c r="I70" s="45"/>
      <c r="J70" s="45"/>
      <c r="K70" s="64">
        <f>K164</f>
        <v>0</v>
      </c>
      <c r="L70" s="64"/>
      <c r="M70" s="64"/>
      <c r="N70" s="64"/>
      <c r="O70" s="64"/>
      <c r="P70" s="78" t="s">
        <v>100</v>
      </c>
      <c r="Q70" s="78"/>
      <c r="R70" s="78"/>
      <c r="S70" s="78"/>
      <c r="T70" s="78"/>
      <c r="U70" s="78"/>
      <c r="V70" s="78"/>
      <c r="W70" s="78"/>
      <c r="X70" s="78"/>
      <c r="Y70" s="78"/>
      <c r="Z70" s="78"/>
      <c r="AA70" s="78"/>
      <c r="AB70" s="78"/>
      <c r="AC70" s="78"/>
      <c r="AD70" s="78"/>
      <c r="AE70" s="78"/>
      <c r="AF70" s="78"/>
      <c r="AG70" s="78"/>
      <c r="AH70" s="78"/>
      <c r="AI70" s="78"/>
    </row>
    <row r="71" spans="1:36" ht="26.25" customHeight="1">
      <c r="A71" s="3"/>
      <c r="B71" s="8" t="s">
        <v>25</v>
      </c>
      <c r="C71" s="8"/>
      <c r="D71" s="8"/>
      <c r="E71" s="8"/>
      <c r="F71" s="8"/>
      <c r="G71" s="8"/>
      <c r="H71" s="8"/>
      <c r="I71" s="8"/>
      <c r="J71" s="8"/>
      <c r="K71" s="64">
        <f>SUM(K63:O70)</f>
        <v>0</v>
      </c>
      <c r="L71" s="64"/>
      <c r="M71" s="64"/>
      <c r="N71" s="64"/>
      <c r="O71" s="64"/>
      <c r="P71" s="16"/>
      <c r="Q71" s="16"/>
      <c r="R71" s="16"/>
      <c r="S71" s="16"/>
      <c r="T71" s="16"/>
      <c r="U71" s="16"/>
      <c r="V71" s="16"/>
      <c r="W71" s="16"/>
      <c r="X71" s="16"/>
      <c r="Y71" s="16"/>
      <c r="Z71" s="16"/>
      <c r="AA71" s="16"/>
      <c r="AB71" s="16"/>
      <c r="AC71" s="16"/>
      <c r="AD71" s="16"/>
      <c r="AE71" s="16"/>
      <c r="AF71" s="16"/>
      <c r="AG71" s="16"/>
      <c r="AH71" s="16"/>
      <c r="AI71" s="16"/>
    </row>
    <row r="72" spans="1:36" ht="21" customHeight="1">
      <c r="A72" s="3"/>
      <c r="B72" s="3"/>
      <c r="C72" s="3"/>
      <c r="D72" s="3"/>
      <c r="E72" s="3"/>
      <c r="F72" s="3"/>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row>
    <row r="73" spans="1:36" ht="21" customHeight="1">
      <c r="A73" s="3"/>
      <c r="B73" s="3"/>
      <c r="C73" s="4" t="s">
        <v>26</v>
      </c>
      <c r="D73" s="3"/>
      <c r="E73" s="3"/>
      <c r="F73" s="3"/>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row>
    <row r="74" spans="1:36" ht="26.25" customHeight="1">
      <c r="A74" s="6" t="s">
        <v>94</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row>
    <row r="75" spans="1:36" ht="26.25" customHeight="1">
      <c r="A75" s="6"/>
      <c r="B75" s="20" t="s">
        <v>57</v>
      </c>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row>
    <row r="76" spans="1:36" ht="26.25" customHeight="1">
      <c r="A76" s="6"/>
      <c r="B76" s="21" t="s">
        <v>96</v>
      </c>
      <c r="C76" s="21"/>
      <c r="D76" s="21"/>
      <c r="E76" s="21"/>
      <c r="F76" s="21"/>
      <c r="G76" s="21"/>
      <c r="H76" s="21"/>
      <c r="I76" s="21"/>
      <c r="J76" s="21"/>
      <c r="K76" s="25" t="s">
        <v>23</v>
      </c>
      <c r="L76" s="25"/>
      <c r="M76" s="25"/>
      <c r="N76" s="25"/>
      <c r="O76" s="25"/>
      <c r="P76" s="25" t="s">
        <v>98</v>
      </c>
      <c r="Q76" s="25"/>
      <c r="R76" s="25"/>
      <c r="S76" s="25"/>
      <c r="T76" s="25"/>
      <c r="U76" s="25"/>
      <c r="V76" s="25"/>
      <c r="W76" s="25"/>
      <c r="X76" s="25"/>
      <c r="Y76" s="25"/>
      <c r="Z76" s="25"/>
      <c r="AA76" s="25"/>
      <c r="AB76" s="25"/>
      <c r="AC76" s="25"/>
      <c r="AD76" s="25"/>
      <c r="AE76" s="25"/>
      <c r="AF76" s="25"/>
      <c r="AG76" s="25"/>
      <c r="AH76" s="25"/>
      <c r="AI76" s="25"/>
      <c r="AJ76" s="6"/>
    </row>
    <row r="77" spans="1:36" ht="26.25" customHeight="1">
      <c r="A77" s="6"/>
      <c r="B77" s="22" t="s">
        <v>118</v>
      </c>
      <c r="C77" s="22"/>
      <c r="D77" s="22"/>
      <c r="E77" s="22"/>
      <c r="F77" s="22"/>
      <c r="G77" s="22"/>
      <c r="H77" s="22"/>
      <c r="I77" s="22"/>
      <c r="J77" s="22"/>
      <c r="K77" s="65">
        <v>50000</v>
      </c>
      <c r="L77" s="65"/>
      <c r="M77" s="65"/>
      <c r="N77" s="65"/>
      <c r="O77" s="65"/>
      <c r="P77" s="79" t="s">
        <v>119</v>
      </c>
      <c r="Q77" s="79"/>
      <c r="R77" s="79"/>
      <c r="S77" s="79"/>
      <c r="T77" s="79"/>
      <c r="U77" s="79"/>
      <c r="V77" s="79"/>
      <c r="W77" s="79"/>
      <c r="X77" s="79"/>
      <c r="Y77" s="79"/>
      <c r="Z77" s="79"/>
      <c r="AA77" s="79"/>
      <c r="AB77" s="79"/>
      <c r="AC77" s="79"/>
      <c r="AD77" s="79"/>
      <c r="AE77" s="79"/>
      <c r="AF77" s="79"/>
      <c r="AG77" s="79"/>
      <c r="AH77" s="79"/>
      <c r="AI77" s="79"/>
      <c r="AJ77" s="6"/>
    </row>
    <row r="78" spans="1:36" ht="26.25" customHeight="1">
      <c r="A78" s="6"/>
      <c r="B78" s="23"/>
      <c r="C78" s="24"/>
      <c r="D78" s="24"/>
      <c r="E78" s="24"/>
      <c r="F78" s="24"/>
      <c r="G78" s="24"/>
      <c r="H78" s="24"/>
      <c r="I78" s="24"/>
      <c r="J78" s="24"/>
      <c r="K78" s="66"/>
      <c r="L78" s="66"/>
      <c r="M78" s="66"/>
      <c r="N78" s="66"/>
      <c r="O78" s="66"/>
      <c r="P78" s="80"/>
      <c r="Q78" s="80"/>
      <c r="R78" s="80"/>
      <c r="S78" s="80"/>
      <c r="T78" s="80"/>
      <c r="U78" s="80"/>
      <c r="V78" s="80"/>
      <c r="W78" s="80"/>
      <c r="X78" s="80"/>
      <c r="Y78" s="80"/>
      <c r="Z78" s="80"/>
      <c r="AA78" s="80"/>
      <c r="AB78" s="80"/>
      <c r="AC78" s="80"/>
      <c r="AD78" s="80"/>
      <c r="AE78" s="80"/>
      <c r="AF78" s="80"/>
      <c r="AG78" s="80"/>
      <c r="AH78" s="80"/>
      <c r="AI78" s="80"/>
      <c r="AJ78" s="6"/>
    </row>
    <row r="79" spans="1:36" ht="26.25" customHeight="1">
      <c r="A79" s="6"/>
      <c r="B79" s="23"/>
      <c r="C79" s="24"/>
      <c r="D79" s="24"/>
      <c r="E79" s="24"/>
      <c r="F79" s="24"/>
      <c r="G79" s="24"/>
      <c r="H79" s="24"/>
      <c r="I79" s="24"/>
      <c r="J79" s="24"/>
      <c r="K79" s="66"/>
      <c r="L79" s="66"/>
      <c r="M79" s="66"/>
      <c r="N79" s="66"/>
      <c r="O79" s="66"/>
      <c r="P79" s="80"/>
      <c r="Q79" s="80"/>
      <c r="R79" s="80"/>
      <c r="S79" s="80"/>
      <c r="T79" s="80"/>
      <c r="U79" s="80"/>
      <c r="V79" s="80"/>
      <c r="W79" s="80"/>
      <c r="X79" s="80"/>
      <c r="Y79" s="80"/>
      <c r="Z79" s="80"/>
      <c r="AA79" s="80"/>
      <c r="AB79" s="80"/>
      <c r="AC79" s="80"/>
      <c r="AD79" s="80"/>
      <c r="AE79" s="80"/>
      <c r="AF79" s="80"/>
      <c r="AG79" s="80"/>
      <c r="AH79" s="80"/>
      <c r="AI79" s="80"/>
      <c r="AJ79" s="6"/>
    </row>
    <row r="80" spans="1:36" ht="26.25" customHeight="1">
      <c r="A80" s="6"/>
      <c r="B80" s="23"/>
      <c r="C80" s="24"/>
      <c r="D80" s="24"/>
      <c r="E80" s="24"/>
      <c r="F80" s="24"/>
      <c r="G80" s="24"/>
      <c r="H80" s="24"/>
      <c r="I80" s="24"/>
      <c r="J80" s="24"/>
      <c r="K80" s="66"/>
      <c r="L80" s="66"/>
      <c r="M80" s="66"/>
      <c r="N80" s="66"/>
      <c r="O80" s="66"/>
      <c r="P80" s="80"/>
      <c r="Q80" s="80"/>
      <c r="R80" s="80"/>
      <c r="S80" s="80"/>
      <c r="T80" s="80"/>
      <c r="U80" s="80"/>
      <c r="V80" s="80"/>
      <c r="W80" s="80"/>
      <c r="X80" s="80"/>
      <c r="Y80" s="80"/>
      <c r="Z80" s="80"/>
      <c r="AA80" s="80"/>
      <c r="AB80" s="80"/>
      <c r="AC80" s="80"/>
      <c r="AD80" s="80"/>
      <c r="AE80" s="80"/>
      <c r="AF80" s="80"/>
      <c r="AG80" s="80"/>
      <c r="AH80" s="80"/>
      <c r="AI80" s="80"/>
      <c r="AJ80" s="6"/>
    </row>
    <row r="81" spans="1:36" ht="26.25" customHeight="1">
      <c r="A81" s="6"/>
      <c r="B81" s="24"/>
      <c r="C81" s="24"/>
      <c r="D81" s="24"/>
      <c r="E81" s="24"/>
      <c r="F81" s="24"/>
      <c r="G81" s="24"/>
      <c r="H81" s="24"/>
      <c r="I81" s="24"/>
      <c r="J81" s="24"/>
      <c r="K81" s="66"/>
      <c r="L81" s="66"/>
      <c r="M81" s="66"/>
      <c r="N81" s="66"/>
      <c r="O81" s="66"/>
      <c r="P81" s="80"/>
      <c r="Q81" s="80"/>
      <c r="R81" s="80"/>
      <c r="S81" s="80"/>
      <c r="T81" s="80"/>
      <c r="U81" s="80"/>
      <c r="V81" s="80"/>
      <c r="W81" s="80"/>
      <c r="X81" s="80"/>
      <c r="Y81" s="80"/>
      <c r="Z81" s="80"/>
      <c r="AA81" s="80"/>
      <c r="AB81" s="80"/>
      <c r="AC81" s="80"/>
      <c r="AD81" s="80"/>
      <c r="AE81" s="80"/>
      <c r="AF81" s="80"/>
      <c r="AG81" s="80"/>
      <c r="AH81" s="80"/>
      <c r="AI81" s="80"/>
      <c r="AJ81" s="6"/>
    </row>
    <row r="82" spans="1:36" ht="26.25" customHeight="1">
      <c r="A82" s="6"/>
      <c r="B82" s="24"/>
      <c r="C82" s="24"/>
      <c r="D82" s="24"/>
      <c r="E82" s="24"/>
      <c r="F82" s="24"/>
      <c r="G82" s="24"/>
      <c r="H82" s="24"/>
      <c r="I82" s="24"/>
      <c r="J82" s="24"/>
      <c r="K82" s="66"/>
      <c r="L82" s="66"/>
      <c r="M82" s="66"/>
      <c r="N82" s="66"/>
      <c r="O82" s="66"/>
      <c r="P82" s="80"/>
      <c r="Q82" s="80"/>
      <c r="R82" s="80"/>
      <c r="S82" s="80"/>
      <c r="T82" s="80"/>
      <c r="U82" s="80"/>
      <c r="V82" s="80"/>
      <c r="W82" s="80"/>
      <c r="X82" s="80"/>
      <c r="Y82" s="80"/>
      <c r="Z82" s="80"/>
      <c r="AA82" s="80"/>
      <c r="AB82" s="80"/>
      <c r="AC82" s="80"/>
      <c r="AD82" s="80"/>
      <c r="AE82" s="80"/>
      <c r="AF82" s="80"/>
      <c r="AG82" s="80"/>
      <c r="AH82" s="80"/>
      <c r="AI82" s="80"/>
      <c r="AJ82" s="6"/>
    </row>
    <row r="83" spans="1:36" ht="26.25" customHeight="1">
      <c r="A83" s="6"/>
      <c r="B83" s="25" t="s">
        <v>25</v>
      </c>
      <c r="C83" s="25"/>
      <c r="D83" s="25"/>
      <c r="E83" s="25"/>
      <c r="F83" s="25"/>
      <c r="G83" s="25"/>
      <c r="H83" s="25"/>
      <c r="I83" s="25"/>
      <c r="J83" s="25"/>
      <c r="K83" s="64">
        <f>ROUNDUP(SUM(K78:O82),-3)</f>
        <v>0</v>
      </c>
      <c r="L83" s="64"/>
      <c r="M83" s="64"/>
      <c r="N83" s="64"/>
      <c r="O83" s="64"/>
      <c r="P83" s="81"/>
      <c r="Q83" s="81"/>
      <c r="R83" s="81"/>
      <c r="S83" s="81"/>
      <c r="T83" s="81"/>
      <c r="U83" s="81"/>
      <c r="V83" s="81"/>
      <c r="W83" s="81"/>
      <c r="X83" s="81"/>
      <c r="Y83" s="81"/>
      <c r="Z83" s="81"/>
      <c r="AA83" s="81"/>
      <c r="AB83" s="81"/>
      <c r="AC83" s="81"/>
      <c r="AD83" s="81"/>
      <c r="AE83" s="81"/>
      <c r="AF83" s="81"/>
      <c r="AG83" s="81"/>
      <c r="AH83" s="81"/>
      <c r="AI83" s="81"/>
      <c r="AJ83" s="6"/>
    </row>
    <row r="84" spans="1:36" ht="26.25" customHeight="1">
      <c r="A84" s="6"/>
      <c r="B84" s="20" t="s">
        <v>88</v>
      </c>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row>
    <row r="85" spans="1:36" ht="26.25" customHeight="1">
      <c r="A85" s="6"/>
      <c r="B85" s="21" t="s">
        <v>96</v>
      </c>
      <c r="C85" s="21"/>
      <c r="D85" s="21"/>
      <c r="E85" s="21"/>
      <c r="F85" s="21"/>
      <c r="G85" s="21"/>
      <c r="H85" s="21"/>
      <c r="I85" s="21"/>
      <c r="J85" s="21"/>
      <c r="K85" s="25" t="s">
        <v>23</v>
      </c>
      <c r="L85" s="25"/>
      <c r="M85" s="25"/>
      <c r="N85" s="25"/>
      <c r="O85" s="25"/>
      <c r="P85" s="25" t="s">
        <v>98</v>
      </c>
      <c r="Q85" s="25"/>
      <c r="R85" s="25"/>
      <c r="S85" s="25"/>
      <c r="T85" s="25"/>
      <c r="U85" s="25"/>
      <c r="V85" s="25"/>
      <c r="W85" s="25"/>
      <c r="X85" s="25"/>
      <c r="Y85" s="25"/>
      <c r="Z85" s="25"/>
      <c r="AA85" s="25"/>
      <c r="AB85" s="25"/>
      <c r="AC85" s="25"/>
      <c r="AD85" s="25"/>
      <c r="AE85" s="25"/>
      <c r="AF85" s="25"/>
      <c r="AG85" s="25"/>
      <c r="AH85" s="25"/>
      <c r="AI85" s="25"/>
      <c r="AJ85" s="6"/>
    </row>
    <row r="86" spans="1:36" ht="26.25" customHeight="1">
      <c r="A86" s="6"/>
      <c r="B86" s="26" t="s">
        <v>116</v>
      </c>
      <c r="C86" s="26"/>
      <c r="D86" s="26"/>
      <c r="E86" s="26"/>
      <c r="F86" s="26"/>
      <c r="G86" s="26"/>
      <c r="H86" s="26"/>
      <c r="I86" s="26"/>
      <c r="J86" s="26"/>
      <c r="K86" s="65">
        <v>15400</v>
      </c>
      <c r="L86" s="65"/>
      <c r="M86" s="65"/>
      <c r="N86" s="65"/>
      <c r="O86" s="65"/>
      <c r="P86" s="79" t="s">
        <v>33</v>
      </c>
      <c r="Q86" s="79"/>
      <c r="R86" s="79"/>
      <c r="S86" s="79"/>
      <c r="T86" s="79"/>
      <c r="U86" s="79"/>
      <c r="V86" s="79"/>
      <c r="W86" s="79"/>
      <c r="X86" s="79"/>
      <c r="Y86" s="79"/>
      <c r="Z86" s="79"/>
      <c r="AA86" s="79"/>
      <c r="AB86" s="79"/>
      <c r="AC86" s="79"/>
      <c r="AD86" s="79"/>
      <c r="AE86" s="79"/>
      <c r="AF86" s="79"/>
      <c r="AG86" s="79"/>
      <c r="AH86" s="79"/>
      <c r="AI86" s="79"/>
      <c r="AJ86" s="6"/>
    </row>
    <row r="87" spans="1:36" ht="26.25" customHeight="1">
      <c r="A87" s="6"/>
      <c r="B87" s="23"/>
      <c r="C87" s="24"/>
      <c r="D87" s="24"/>
      <c r="E87" s="24"/>
      <c r="F87" s="24"/>
      <c r="G87" s="24"/>
      <c r="H87" s="24"/>
      <c r="I87" s="24"/>
      <c r="J87" s="24"/>
      <c r="K87" s="66"/>
      <c r="L87" s="66"/>
      <c r="M87" s="66"/>
      <c r="N87" s="66"/>
      <c r="O87" s="66"/>
      <c r="P87" s="80"/>
      <c r="Q87" s="80"/>
      <c r="R87" s="80"/>
      <c r="S87" s="80"/>
      <c r="T87" s="80"/>
      <c r="U87" s="80"/>
      <c r="V87" s="80"/>
      <c r="W87" s="80"/>
      <c r="X87" s="80"/>
      <c r="Y87" s="80"/>
      <c r="Z87" s="80"/>
      <c r="AA87" s="80"/>
      <c r="AB87" s="80"/>
      <c r="AC87" s="80"/>
      <c r="AD87" s="80"/>
      <c r="AE87" s="80"/>
      <c r="AF87" s="80"/>
      <c r="AG87" s="80"/>
      <c r="AH87" s="80"/>
      <c r="AI87" s="80"/>
      <c r="AJ87" s="6"/>
    </row>
    <row r="88" spans="1:36" ht="26.25" customHeight="1">
      <c r="A88" s="6"/>
      <c r="B88" s="23"/>
      <c r="C88" s="24"/>
      <c r="D88" s="24"/>
      <c r="E88" s="24"/>
      <c r="F88" s="24"/>
      <c r="G88" s="24"/>
      <c r="H88" s="24"/>
      <c r="I88" s="24"/>
      <c r="J88" s="24"/>
      <c r="K88" s="66"/>
      <c r="L88" s="66"/>
      <c r="M88" s="66"/>
      <c r="N88" s="66"/>
      <c r="O88" s="66"/>
      <c r="P88" s="80"/>
      <c r="Q88" s="80"/>
      <c r="R88" s="80"/>
      <c r="S88" s="80"/>
      <c r="T88" s="80"/>
      <c r="U88" s="80"/>
      <c r="V88" s="80"/>
      <c r="W88" s="80"/>
      <c r="X88" s="80"/>
      <c r="Y88" s="80"/>
      <c r="Z88" s="80"/>
      <c r="AA88" s="80"/>
      <c r="AB88" s="80"/>
      <c r="AC88" s="80"/>
      <c r="AD88" s="80"/>
      <c r="AE88" s="80"/>
      <c r="AF88" s="80"/>
      <c r="AG88" s="80"/>
      <c r="AH88" s="80"/>
      <c r="AI88" s="80"/>
      <c r="AJ88" s="6"/>
    </row>
    <row r="89" spans="1:36" ht="26.25" customHeight="1">
      <c r="A89" s="6"/>
      <c r="B89" s="23"/>
      <c r="C89" s="24"/>
      <c r="D89" s="24"/>
      <c r="E89" s="24"/>
      <c r="F89" s="24"/>
      <c r="G89" s="24"/>
      <c r="H89" s="24"/>
      <c r="I89" s="24"/>
      <c r="J89" s="24"/>
      <c r="K89" s="66"/>
      <c r="L89" s="66"/>
      <c r="M89" s="66"/>
      <c r="N89" s="66"/>
      <c r="O89" s="66"/>
      <c r="P89" s="80"/>
      <c r="Q89" s="80"/>
      <c r="R89" s="80"/>
      <c r="S89" s="80"/>
      <c r="T89" s="80"/>
      <c r="U89" s="80"/>
      <c r="V89" s="80"/>
      <c r="W89" s="80"/>
      <c r="X89" s="80"/>
      <c r="Y89" s="80"/>
      <c r="Z89" s="80"/>
      <c r="AA89" s="80"/>
      <c r="AB89" s="80"/>
      <c r="AC89" s="80"/>
      <c r="AD89" s="80"/>
      <c r="AE89" s="80"/>
      <c r="AF89" s="80"/>
      <c r="AG89" s="80"/>
      <c r="AH89" s="80"/>
      <c r="AI89" s="80"/>
      <c r="AJ89" s="6"/>
    </row>
    <row r="90" spans="1:36" ht="26.25" customHeight="1">
      <c r="A90" s="6"/>
      <c r="B90" s="24"/>
      <c r="C90" s="24"/>
      <c r="D90" s="24"/>
      <c r="E90" s="24"/>
      <c r="F90" s="24"/>
      <c r="G90" s="24"/>
      <c r="H90" s="24"/>
      <c r="I90" s="24"/>
      <c r="J90" s="24"/>
      <c r="K90" s="66"/>
      <c r="L90" s="66"/>
      <c r="M90" s="66"/>
      <c r="N90" s="66"/>
      <c r="O90" s="66"/>
      <c r="P90" s="80"/>
      <c r="Q90" s="80"/>
      <c r="R90" s="80"/>
      <c r="S90" s="80"/>
      <c r="T90" s="80"/>
      <c r="U90" s="80"/>
      <c r="V90" s="80"/>
      <c r="W90" s="80"/>
      <c r="X90" s="80"/>
      <c r="Y90" s="80"/>
      <c r="Z90" s="80"/>
      <c r="AA90" s="80"/>
      <c r="AB90" s="80"/>
      <c r="AC90" s="80"/>
      <c r="AD90" s="80"/>
      <c r="AE90" s="80"/>
      <c r="AF90" s="80"/>
      <c r="AG90" s="80"/>
      <c r="AH90" s="80"/>
      <c r="AI90" s="80"/>
      <c r="AJ90" s="6"/>
    </row>
    <row r="91" spans="1:36" ht="26.25" customHeight="1">
      <c r="A91" s="6"/>
      <c r="B91" s="24"/>
      <c r="C91" s="24"/>
      <c r="D91" s="24"/>
      <c r="E91" s="24"/>
      <c r="F91" s="24"/>
      <c r="G91" s="24"/>
      <c r="H91" s="24"/>
      <c r="I91" s="24"/>
      <c r="J91" s="24"/>
      <c r="K91" s="66"/>
      <c r="L91" s="66"/>
      <c r="M91" s="66"/>
      <c r="N91" s="66"/>
      <c r="O91" s="66"/>
      <c r="P91" s="80"/>
      <c r="Q91" s="80"/>
      <c r="R91" s="80"/>
      <c r="S91" s="80"/>
      <c r="T91" s="80"/>
      <c r="U91" s="80"/>
      <c r="V91" s="80"/>
      <c r="W91" s="80"/>
      <c r="X91" s="80"/>
      <c r="Y91" s="80"/>
      <c r="Z91" s="80"/>
      <c r="AA91" s="80"/>
      <c r="AB91" s="80"/>
      <c r="AC91" s="80"/>
      <c r="AD91" s="80"/>
      <c r="AE91" s="80"/>
      <c r="AF91" s="80"/>
      <c r="AG91" s="80"/>
      <c r="AH91" s="80"/>
      <c r="AI91" s="80"/>
      <c r="AJ91" s="6"/>
    </row>
    <row r="92" spans="1:36" ht="26.25" customHeight="1">
      <c r="A92" s="6"/>
      <c r="B92" s="25" t="s">
        <v>25</v>
      </c>
      <c r="C92" s="25"/>
      <c r="D92" s="25"/>
      <c r="E92" s="25"/>
      <c r="F92" s="25"/>
      <c r="G92" s="25"/>
      <c r="H92" s="25"/>
      <c r="I92" s="25"/>
      <c r="J92" s="25"/>
      <c r="K92" s="64">
        <f>ROUNDUP(SUM(K87:O91),-3)</f>
        <v>0</v>
      </c>
      <c r="L92" s="64"/>
      <c r="M92" s="64"/>
      <c r="N92" s="64"/>
      <c r="O92" s="64"/>
      <c r="P92" s="81"/>
      <c r="Q92" s="81"/>
      <c r="R92" s="81"/>
      <c r="S92" s="81"/>
      <c r="T92" s="81"/>
      <c r="U92" s="81"/>
      <c r="V92" s="81"/>
      <c r="W92" s="81"/>
      <c r="X92" s="81"/>
      <c r="Y92" s="81"/>
      <c r="Z92" s="81"/>
      <c r="AA92" s="81"/>
      <c r="AB92" s="81"/>
      <c r="AC92" s="81"/>
      <c r="AD92" s="81"/>
      <c r="AE92" s="81"/>
      <c r="AF92" s="81"/>
      <c r="AG92" s="81"/>
      <c r="AH92" s="81"/>
      <c r="AI92" s="81"/>
      <c r="AJ92" s="6"/>
    </row>
    <row r="93" spans="1:36" ht="26.25" customHeight="1">
      <c r="A93" s="6"/>
      <c r="B93" s="20" t="s">
        <v>85</v>
      </c>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row>
    <row r="94" spans="1:36" ht="26.25" customHeight="1">
      <c r="A94" s="6"/>
      <c r="B94" s="21" t="s">
        <v>96</v>
      </c>
      <c r="C94" s="21"/>
      <c r="D94" s="21"/>
      <c r="E94" s="21"/>
      <c r="F94" s="21"/>
      <c r="G94" s="21"/>
      <c r="H94" s="21"/>
      <c r="I94" s="21"/>
      <c r="J94" s="21"/>
      <c r="K94" s="25" t="s">
        <v>23</v>
      </c>
      <c r="L94" s="25"/>
      <c r="M94" s="25"/>
      <c r="N94" s="25"/>
      <c r="O94" s="25"/>
      <c r="P94" s="25" t="s">
        <v>98</v>
      </c>
      <c r="Q94" s="25"/>
      <c r="R94" s="25"/>
      <c r="S94" s="25"/>
      <c r="T94" s="25"/>
      <c r="U94" s="25"/>
      <c r="V94" s="25"/>
      <c r="W94" s="25"/>
      <c r="X94" s="25"/>
      <c r="Y94" s="25"/>
      <c r="Z94" s="25"/>
      <c r="AA94" s="25"/>
      <c r="AB94" s="25"/>
      <c r="AC94" s="25"/>
      <c r="AD94" s="25"/>
      <c r="AE94" s="25"/>
      <c r="AF94" s="25"/>
      <c r="AG94" s="25"/>
      <c r="AH94" s="25"/>
      <c r="AI94" s="25"/>
      <c r="AJ94" s="6"/>
    </row>
    <row r="95" spans="1:36" ht="26.25" customHeight="1">
      <c r="A95" s="6"/>
      <c r="B95" s="22" t="s">
        <v>117</v>
      </c>
      <c r="C95" s="22"/>
      <c r="D95" s="22"/>
      <c r="E95" s="22"/>
      <c r="F95" s="22"/>
      <c r="G95" s="22"/>
      <c r="H95" s="22"/>
      <c r="I95" s="22"/>
      <c r="J95" s="22"/>
      <c r="K95" s="65">
        <v>8000</v>
      </c>
      <c r="L95" s="65"/>
      <c r="M95" s="65"/>
      <c r="N95" s="65"/>
      <c r="O95" s="65"/>
      <c r="P95" s="22" t="s">
        <v>120</v>
      </c>
      <c r="Q95" s="22"/>
      <c r="R95" s="22"/>
      <c r="S95" s="22"/>
      <c r="T95" s="22"/>
      <c r="U95" s="22"/>
      <c r="V95" s="22"/>
      <c r="W95" s="22"/>
      <c r="X95" s="22"/>
      <c r="Y95" s="22"/>
      <c r="Z95" s="22"/>
      <c r="AA95" s="22"/>
      <c r="AB95" s="22"/>
      <c r="AC95" s="22"/>
      <c r="AD95" s="22"/>
      <c r="AE95" s="22"/>
      <c r="AF95" s="22"/>
      <c r="AG95" s="22"/>
      <c r="AH95" s="22"/>
      <c r="AI95" s="22"/>
      <c r="AJ95" s="6"/>
    </row>
    <row r="96" spans="1:36" ht="26.25" customHeight="1">
      <c r="A96" s="6"/>
      <c r="B96" s="24"/>
      <c r="C96" s="24"/>
      <c r="D96" s="24"/>
      <c r="E96" s="24"/>
      <c r="F96" s="24"/>
      <c r="G96" s="24"/>
      <c r="H96" s="24"/>
      <c r="I96" s="24"/>
      <c r="J96" s="24"/>
      <c r="K96" s="66"/>
      <c r="L96" s="66"/>
      <c r="M96" s="66"/>
      <c r="N96" s="66"/>
      <c r="O96" s="66"/>
      <c r="P96" s="80"/>
      <c r="Q96" s="80"/>
      <c r="R96" s="80"/>
      <c r="S96" s="80"/>
      <c r="T96" s="80"/>
      <c r="U96" s="80"/>
      <c r="V96" s="80"/>
      <c r="W96" s="80"/>
      <c r="X96" s="80"/>
      <c r="Y96" s="80"/>
      <c r="Z96" s="80"/>
      <c r="AA96" s="80"/>
      <c r="AB96" s="80"/>
      <c r="AC96" s="80"/>
      <c r="AD96" s="80"/>
      <c r="AE96" s="80"/>
      <c r="AF96" s="80"/>
      <c r="AG96" s="80"/>
      <c r="AH96" s="80"/>
      <c r="AI96" s="80"/>
      <c r="AJ96" s="6"/>
    </row>
    <row r="97" spans="1:36" ht="26.25" customHeight="1">
      <c r="A97" s="6"/>
      <c r="B97" s="24"/>
      <c r="C97" s="24"/>
      <c r="D97" s="24"/>
      <c r="E97" s="24"/>
      <c r="F97" s="24"/>
      <c r="G97" s="24"/>
      <c r="H97" s="24"/>
      <c r="I97" s="24"/>
      <c r="J97" s="24"/>
      <c r="K97" s="66"/>
      <c r="L97" s="66"/>
      <c r="M97" s="66"/>
      <c r="N97" s="66"/>
      <c r="O97" s="66"/>
      <c r="P97" s="80"/>
      <c r="Q97" s="80"/>
      <c r="R97" s="80"/>
      <c r="S97" s="80"/>
      <c r="T97" s="80"/>
      <c r="U97" s="80"/>
      <c r="V97" s="80"/>
      <c r="W97" s="80"/>
      <c r="X97" s="80"/>
      <c r="Y97" s="80"/>
      <c r="Z97" s="80"/>
      <c r="AA97" s="80"/>
      <c r="AB97" s="80"/>
      <c r="AC97" s="80"/>
      <c r="AD97" s="80"/>
      <c r="AE97" s="80"/>
      <c r="AF97" s="80"/>
      <c r="AG97" s="80"/>
      <c r="AH97" s="80"/>
      <c r="AI97" s="80"/>
      <c r="AJ97" s="6"/>
    </row>
    <row r="98" spans="1:36" ht="26.25" customHeight="1">
      <c r="A98" s="6"/>
      <c r="B98" s="24"/>
      <c r="C98" s="24"/>
      <c r="D98" s="24"/>
      <c r="E98" s="24"/>
      <c r="F98" s="24"/>
      <c r="G98" s="24"/>
      <c r="H98" s="24"/>
      <c r="I98" s="24"/>
      <c r="J98" s="24"/>
      <c r="K98" s="66"/>
      <c r="L98" s="66"/>
      <c r="M98" s="66"/>
      <c r="N98" s="66"/>
      <c r="O98" s="66"/>
      <c r="P98" s="80"/>
      <c r="Q98" s="80"/>
      <c r="R98" s="80"/>
      <c r="S98" s="80"/>
      <c r="T98" s="80"/>
      <c r="U98" s="80"/>
      <c r="V98" s="80"/>
      <c r="W98" s="80"/>
      <c r="X98" s="80"/>
      <c r="Y98" s="80"/>
      <c r="Z98" s="80"/>
      <c r="AA98" s="80"/>
      <c r="AB98" s="80"/>
      <c r="AC98" s="80"/>
      <c r="AD98" s="80"/>
      <c r="AE98" s="80"/>
      <c r="AF98" s="80"/>
      <c r="AG98" s="80"/>
      <c r="AH98" s="80"/>
      <c r="AI98" s="80"/>
      <c r="AJ98" s="6"/>
    </row>
    <row r="99" spans="1:36" ht="26.25" customHeight="1">
      <c r="A99" s="6"/>
      <c r="B99" s="23"/>
      <c r="C99" s="24"/>
      <c r="D99" s="24"/>
      <c r="E99" s="24"/>
      <c r="F99" s="24"/>
      <c r="G99" s="24"/>
      <c r="H99" s="24"/>
      <c r="I99" s="24"/>
      <c r="J99" s="24"/>
      <c r="K99" s="66"/>
      <c r="L99" s="66"/>
      <c r="M99" s="66"/>
      <c r="N99" s="66"/>
      <c r="O99" s="66"/>
      <c r="P99" s="80"/>
      <c r="Q99" s="80"/>
      <c r="R99" s="80"/>
      <c r="S99" s="80"/>
      <c r="T99" s="80"/>
      <c r="U99" s="80"/>
      <c r="V99" s="80"/>
      <c r="W99" s="80"/>
      <c r="X99" s="80"/>
      <c r="Y99" s="80"/>
      <c r="Z99" s="80"/>
      <c r="AA99" s="80"/>
      <c r="AB99" s="80"/>
      <c r="AC99" s="80"/>
      <c r="AD99" s="80"/>
      <c r="AE99" s="80"/>
      <c r="AF99" s="80"/>
      <c r="AG99" s="80"/>
      <c r="AH99" s="80"/>
      <c r="AI99" s="80"/>
      <c r="AJ99" s="6"/>
    </row>
    <row r="100" spans="1:36" ht="26.25" customHeight="1">
      <c r="A100" s="6"/>
      <c r="B100" s="24"/>
      <c r="C100" s="24"/>
      <c r="D100" s="24"/>
      <c r="E100" s="24"/>
      <c r="F100" s="24"/>
      <c r="G100" s="24"/>
      <c r="H100" s="24"/>
      <c r="I100" s="24"/>
      <c r="J100" s="24"/>
      <c r="K100" s="66"/>
      <c r="L100" s="66"/>
      <c r="M100" s="66"/>
      <c r="N100" s="66"/>
      <c r="O100" s="66"/>
      <c r="P100" s="80"/>
      <c r="Q100" s="80"/>
      <c r="R100" s="80"/>
      <c r="S100" s="80"/>
      <c r="T100" s="80"/>
      <c r="U100" s="80"/>
      <c r="V100" s="80"/>
      <c r="W100" s="80"/>
      <c r="X100" s="80"/>
      <c r="Y100" s="80"/>
      <c r="Z100" s="80"/>
      <c r="AA100" s="80"/>
      <c r="AB100" s="80"/>
      <c r="AC100" s="80"/>
      <c r="AD100" s="80"/>
      <c r="AE100" s="80"/>
      <c r="AF100" s="80"/>
      <c r="AG100" s="80"/>
      <c r="AH100" s="80"/>
      <c r="AI100" s="80"/>
      <c r="AJ100" s="6"/>
    </row>
    <row r="101" spans="1:36" ht="26.25" customHeight="1">
      <c r="A101" s="6"/>
      <c r="B101" s="23"/>
      <c r="C101" s="24"/>
      <c r="D101" s="24"/>
      <c r="E101" s="24"/>
      <c r="F101" s="24"/>
      <c r="G101" s="24"/>
      <c r="H101" s="24"/>
      <c r="I101" s="24"/>
      <c r="J101" s="24"/>
      <c r="K101" s="66"/>
      <c r="L101" s="66"/>
      <c r="M101" s="66"/>
      <c r="N101" s="66"/>
      <c r="O101" s="66"/>
      <c r="P101" s="80"/>
      <c r="Q101" s="80"/>
      <c r="R101" s="80"/>
      <c r="S101" s="80"/>
      <c r="T101" s="80"/>
      <c r="U101" s="80"/>
      <c r="V101" s="80"/>
      <c r="W101" s="80"/>
      <c r="X101" s="80"/>
      <c r="Y101" s="80"/>
      <c r="Z101" s="80"/>
      <c r="AA101" s="80"/>
      <c r="AB101" s="80"/>
      <c r="AC101" s="80"/>
      <c r="AD101" s="80"/>
      <c r="AE101" s="80"/>
      <c r="AF101" s="80"/>
      <c r="AG101" s="80"/>
      <c r="AH101" s="80"/>
      <c r="AI101" s="80"/>
      <c r="AJ101" s="6"/>
    </row>
    <row r="102" spans="1:36" ht="26.25" customHeight="1">
      <c r="A102" s="6"/>
      <c r="B102" s="23"/>
      <c r="C102" s="24"/>
      <c r="D102" s="24"/>
      <c r="E102" s="24"/>
      <c r="F102" s="24"/>
      <c r="G102" s="24"/>
      <c r="H102" s="24"/>
      <c r="I102" s="24"/>
      <c r="J102" s="24"/>
      <c r="K102" s="66"/>
      <c r="L102" s="66"/>
      <c r="M102" s="66"/>
      <c r="N102" s="66"/>
      <c r="O102" s="66"/>
      <c r="P102" s="80"/>
      <c r="Q102" s="80"/>
      <c r="R102" s="80"/>
      <c r="S102" s="80"/>
      <c r="T102" s="80"/>
      <c r="U102" s="80"/>
      <c r="V102" s="80"/>
      <c r="W102" s="80"/>
      <c r="X102" s="80"/>
      <c r="Y102" s="80"/>
      <c r="Z102" s="80"/>
      <c r="AA102" s="80"/>
      <c r="AB102" s="80"/>
      <c r="AC102" s="80"/>
      <c r="AD102" s="80"/>
      <c r="AE102" s="80"/>
      <c r="AF102" s="80"/>
      <c r="AG102" s="80"/>
      <c r="AH102" s="80"/>
      <c r="AI102" s="80"/>
      <c r="AJ102" s="6"/>
    </row>
    <row r="103" spans="1:36" ht="26.25" customHeight="1">
      <c r="A103" s="6"/>
      <c r="B103" s="23"/>
      <c r="C103" s="24"/>
      <c r="D103" s="24"/>
      <c r="E103" s="24"/>
      <c r="F103" s="24"/>
      <c r="G103" s="24"/>
      <c r="H103" s="24"/>
      <c r="I103" s="24"/>
      <c r="J103" s="24"/>
      <c r="K103" s="66"/>
      <c r="L103" s="66"/>
      <c r="M103" s="66"/>
      <c r="N103" s="66"/>
      <c r="O103" s="66"/>
      <c r="P103" s="80"/>
      <c r="Q103" s="80"/>
      <c r="R103" s="80"/>
      <c r="S103" s="80"/>
      <c r="T103" s="80"/>
      <c r="U103" s="80"/>
      <c r="V103" s="80"/>
      <c r="W103" s="80"/>
      <c r="X103" s="80"/>
      <c r="Y103" s="80"/>
      <c r="Z103" s="80"/>
      <c r="AA103" s="80"/>
      <c r="AB103" s="80"/>
      <c r="AC103" s="80"/>
      <c r="AD103" s="80"/>
      <c r="AE103" s="80"/>
      <c r="AF103" s="80"/>
      <c r="AG103" s="80"/>
      <c r="AH103" s="80"/>
      <c r="AI103" s="80"/>
      <c r="AJ103" s="6"/>
    </row>
    <row r="104" spans="1:36" ht="26.25" customHeight="1">
      <c r="A104" s="6"/>
      <c r="B104" s="24"/>
      <c r="C104" s="24"/>
      <c r="D104" s="24"/>
      <c r="E104" s="24"/>
      <c r="F104" s="24"/>
      <c r="G104" s="24"/>
      <c r="H104" s="24"/>
      <c r="I104" s="24"/>
      <c r="J104" s="24"/>
      <c r="K104" s="66"/>
      <c r="L104" s="66"/>
      <c r="M104" s="66"/>
      <c r="N104" s="66"/>
      <c r="O104" s="66"/>
      <c r="P104" s="80"/>
      <c r="Q104" s="80"/>
      <c r="R104" s="80"/>
      <c r="S104" s="80"/>
      <c r="T104" s="80"/>
      <c r="U104" s="80"/>
      <c r="V104" s="80"/>
      <c r="W104" s="80"/>
      <c r="X104" s="80"/>
      <c r="Y104" s="80"/>
      <c r="Z104" s="80"/>
      <c r="AA104" s="80"/>
      <c r="AB104" s="80"/>
      <c r="AC104" s="80"/>
      <c r="AD104" s="80"/>
      <c r="AE104" s="80"/>
      <c r="AF104" s="80"/>
      <c r="AG104" s="80"/>
      <c r="AH104" s="80"/>
      <c r="AI104" s="80"/>
      <c r="AJ104" s="6"/>
    </row>
    <row r="105" spans="1:36" ht="26.25" customHeight="1">
      <c r="A105" s="6" t="s">
        <v>93</v>
      </c>
      <c r="B105" s="27"/>
      <c r="C105" s="27"/>
      <c r="D105" s="27"/>
      <c r="E105" s="27"/>
      <c r="F105" s="27"/>
      <c r="G105" s="27"/>
      <c r="H105" s="27"/>
      <c r="I105" s="27"/>
      <c r="J105" s="27"/>
      <c r="K105" s="67"/>
      <c r="L105" s="67"/>
      <c r="M105" s="67"/>
      <c r="N105" s="67"/>
      <c r="O105" s="67"/>
      <c r="P105" s="27"/>
      <c r="Q105" s="27"/>
      <c r="R105" s="27"/>
      <c r="S105" s="27"/>
      <c r="T105" s="27"/>
      <c r="U105" s="27"/>
      <c r="V105" s="27"/>
      <c r="W105" s="27"/>
      <c r="X105" s="27"/>
      <c r="Y105" s="27"/>
      <c r="Z105" s="27"/>
      <c r="AA105" s="27"/>
      <c r="AB105" s="27"/>
      <c r="AC105" s="27"/>
      <c r="AD105" s="27"/>
      <c r="AE105" s="27"/>
      <c r="AF105" s="27"/>
      <c r="AG105" s="27"/>
      <c r="AH105" s="27"/>
      <c r="AI105" s="27"/>
      <c r="AJ105" s="6"/>
    </row>
    <row r="106" spans="1:36" ht="26.25" customHeight="1">
      <c r="A106" s="6"/>
      <c r="B106" s="20" t="s">
        <v>85</v>
      </c>
      <c r="C106" s="27"/>
      <c r="D106" s="27"/>
      <c r="E106" s="27"/>
      <c r="F106" s="27"/>
      <c r="G106" s="27"/>
      <c r="H106" s="27"/>
      <c r="I106" s="27"/>
      <c r="J106" s="27"/>
      <c r="K106" s="67"/>
      <c r="L106" s="67"/>
      <c r="M106" s="67"/>
      <c r="N106" s="67"/>
      <c r="O106" s="67"/>
      <c r="P106" s="27"/>
      <c r="Q106" s="27"/>
      <c r="R106" s="27"/>
      <c r="S106" s="27"/>
      <c r="T106" s="27"/>
      <c r="U106" s="27"/>
      <c r="V106" s="27"/>
      <c r="W106" s="27"/>
      <c r="X106" s="27"/>
      <c r="Y106" s="27"/>
      <c r="Z106" s="27"/>
      <c r="AA106" s="27"/>
      <c r="AB106" s="27"/>
      <c r="AC106" s="27"/>
      <c r="AD106" s="27"/>
      <c r="AE106" s="27"/>
      <c r="AF106" s="27"/>
      <c r="AG106" s="27"/>
      <c r="AH106" s="27"/>
      <c r="AI106" s="27"/>
      <c r="AJ106" s="6"/>
    </row>
    <row r="107" spans="1:36" ht="26.25" customHeight="1">
      <c r="A107" s="7"/>
      <c r="B107" s="21" t="s">
        <v>96</v>
      </c>
      <c r="C107" s="21"/>
      <c r="D107" s="21"/>
      <c r="E107" s="21"/>
      <c r="F107" s="21"/>
      <c r="G107" s="21"/>
      <c r="H107" s="21"/>
      <c r="I107" s="21"/>
      <c r="J107" s="21"/>
      <c r="K107" s="25" t="s">
        <v>23</v>
      </c>
      <c r="L107" s="25"/>
      <c r="M107" s="25"/>
      <c r="N107" s="25"/>
      <c r="O107" s="25"/>
      <c r="P107" s="25" t="s">
        <v>98</v>
      </c>
      <c r="Q107" s="25"/>
      <c r="R107" s="25"/>
      <c r="S107" s="25"/>
      <c r="T107" s="25"/>
      <c r="U107" s="25"/>
      <c r="V107" s="25"/>
      <c r="W107" s="25"/>
      <c r="X107" s="25"/>
      <c r="Y107" s="25"/>
      <c r="Z107" s="25"/>
      <c r="AA107" s="25"/>
      <c r="AB107" s="25"/>
      <c r="AC107" s="25"/>
      <c r="AD107" s="25"/>
      <c r="AE107" s="25"/>
      <c r="AF107" s="25"/>
      <c r="AG107" s="25"/>
      <c r="AH107" s="25"/>
      <c r="AI107" s="25"/>
      <c r="AJ107" s="7"/>
    </row>
    <row r="108" spans="1:36" ht="26.25" customHeight="1">
      <c r="A108" s="6"/>
      <c r="B108" s="23"/>
      <c r="C108" s="24"/>
      <c r="D108" s="24"/>
      <c r="E108" s="24"/>
      <c r="F108" s="24"/>
      <c r="G108" s="24"/>
      <c r="H108" s="24"/>
      <c r="I108" s="24"/>
      <c r="J108" s="24"/>
      <c r="K108" s="66"/>
      <c r="L108" s="66"/>
      <c r="M108" s="66"/>
      <c r="N108" s="66"/>
      <c r="O108" s="66"/>
      <c r="P108" s="80"/>
      <c r="Q108" s="80"/>
      <c r="R108" s="80"/>
      <c r="S108" s="80"/>
      <c r="T108" s="80"/>
      <c r="U108" s="80"/>
      <c r="V108" s="80"/>
      <c r="W108" s="80"/>
      <c r="X108" s="80"/>
      <c r="Y108" s="80"/>
      <c r="Z108" s="80"/>
      <c r="AA108" s="80"/>
      <c r="AB108" s="80"/>
      <c r="AC108" s="80"/>
      <c r="AD108" s="80"/>
      <c r="AE108" s="80"/>
      <c r="AF108" s="80"/>
      <c r="AG108" s="80"/>
      <c r="AH108" s="80"/>
      <c r="AI108" s="80"/>
      <c r="AJ108" s="6"/>
    </row>
    <row r="109" spans="1:36" ht="26.25" customHeight="1">
      <c r="A109" s="6"/>
      <c r="B109" s="23"/>
      <c r="C109" s="24"/>
      <c r="D109" s="24"/>
      <c r="E109" s="24"/>
      <c r="F109" s="24"/>
      <c r="G109" s="24"/>
      <c r="H109" s="24"/>
      <c r="I109" s="24"/>
      <c r="J109" s="24"/>
      <c r="K109" s="66"/>
      <c r="L109" s="66"/>
      <c r="M109" s="66"/>
      <c r="N109" s="66"/>
      <c r="O109" s="66"/>
      <c r="P109" s="80"/>
      <c r="Q109" s="80"/>
      <c r="R109" s="80"/>
      <c r="S109" s="80"/>
      <c r="T109" s="80"/>
      <c r="U109" s="80"/>
      <c r="V109" s="80"/>
      <c r="W109" s="80"/>
      <c r="X109" s="80"/>
      <c r="Y109" s="80"/>
      <c r="Z109" s="80"/>
      <c r="AA109" s="80"/>
      <c r="AB109" s="80"/>
      <c r="AC109" s="80"/>
      <c r="AD109" s="80"/>
      <c r="AE109" s="80"/>
      <c r="AF109" s="80"/>
      <c r="AG109" s="80"/>
      <c r="AH109" s="80"/>
      <c r="AI109" s="80"/>
      <c r="AJ109" s="6"/>
    </row>
    <row r="110" spans="1:36" ht="26.25" customHeight="1">
      <c r="A110" s="6"/>
      <c r="B110" s="23"/>
      <c r="C110" s="24"/>
      <c r="D110" s="24"/>
      <c r="E110" s="24"/>
      <c r="F110" s="24"/>
      <c r="G110" s="24"/>
      <c r="H110" s="24"/>
      <c r="I110" s="24"/>
      <c r="J110" s="24"/>
      <c r="K110" s="66"/>
      <c r="L110" s="66"/>
      <c r="M110" s="66"/>
      <c r="N110" s="66"/>
      <c r="O110" s="66"/>
      <c r="P110" s="80"/>
      <c r="Q110" s="80"/>
      <c r="R110" s="80"/>
      <c r="S110" s="80"/>
      <c r="T110" s="80"/>
      <c r="U110" s="80"/>
      <c r="V110" s="80"/>
      <c r="W110" s="80"/>
      <c r="X110" s="80"/>
      <c r="Y110" s="80"/>
      <c r="Z110" s="80"/>
      <c r="AA110" s="80"/>
      <c r="AB110" s="80"/>
      <c r="AC110" s="80"/>
      <c r="AD110" s="80"/>
      <c r="AE110" s="80"/>
      <c r="AF110" s="80"/>
      <c r="AG110" s="80"/>
      <c r="AH110" s="80"/>
      <c r="AI110" s="80"/>
      <c r="AJ110" s="6"/>
    </row>
    <row r="111" spans="1:36" ht="26.25" customHeight="1">
      <c r="A111" s="6"/>
      <c r="B111" s="23"/>
      <c r="C111" s="24"/>
      <c r="D111" s="24"/>
      <c r="E111" s="24"/>
      <c r="F111" s="24"/>
      <c r="G111" s="24"/>
      <c r="H111" s="24"/>
      <c r="I111" s="24"/>
      <c r="J111" s="24"/>
      <c r="K111" s="66"/>
      <c r="L111" s="66"/>
      <c r="M111" s="66"/>
      <c r="N111" s="66"/>
      <c r="O111" s="66"/>
      <c r="P111" s="80"/>
      <c r="Q111" s="80"/>
      <c r="R111" s="80"/>
      <c r="S111" s="80"/>
      <c r="T111" s="80"/>
      <c r="U111" s="80"/>
      <c r="V111" s="80"/>
      <c r="W111" s="80"/>
      <c r="X111" s="80"/>
      <c r="Y111" s="80"/>
      <c r="Z111" s="80"/>
      <c r="AA111" s="80"/>
      <c r="AB111" s="80"/>
      <c r="AC111" s="80"/>
      <c r="AD111" s="80"/>
      <c r="AE111" s="80"/>
      <c r="AF111" s="80"/>
      <c r="AG111" s="80"/>
      <c r="AH111" s="80"/>
      <c r="AI111" s="80"/>
      <c r="AJ111" s="6"/>
    </row>
    <row r="112" spans="1:36" ht="26.25" customHeight="1">
      <c r="A112" s="6"/>
      <c r="B112" s="23"/>
      <c r="C112" s="24"/>
      <c r="D112" s="24"/>
      <c r="E112" s="24"/>
      <c r="F112" s="24"/>
      <c r="G112" s="24"/>
      <c r="H112" s="24"/>
      <c r="I112" s="24"/>
      <c r="J112" s="24"/>
      <c r="K112" s="66"/>
      <c r="L112" s="66"/>
      <c r="M112" s="66"/>
      <c r="N112" s="66"/>
      <c r="O112" s="66"/>
      <c r="P112" s="80"/>
      <c r="Q112" s="80"/>
      <c r="R112" s="80"/>
      <c r="S112" s="80"/>
      <c r="T112" s="80"/>
      <c r="U112" s="80"/>
      <c r="V112" s="80"/>
      <c r="W112" s="80"/>
      <c r="X112" s="80"/>
      <c r="Y112" s="80"/>
      <c r="Z112" s="80"/>
      <c r="AA112" s="80"/>
      <c r="AB112" s="80"/>
      <c r="AC112" s="80"/>
      <c r="AD112" s="80"/>
      <c r="AE112" s="80"/>
      <c r="AF112" s="80"/>
      <c r="AG112" s="80"/>
      <c r="AH112" s="80"/>
      <c r="AI112" s="80"/>
      <c r="AJ112" s="6"/>
    </row>
    <row r="113" spans="1:36" ht="26.25" customHeight="1">
      <c r="A113" s="6"/>
      <c r="B113" s="23"/>
      <c r="C113" s="24"/>
      <c r="D113" s="24"/>
      <c r="E113" s="24"/>
      <c r="F113" s="24"/>
      <c r="G113" s="24"/>
      <c r="H113" s="24"/>
      <c r="I113" s="24"/>
      <c r="J113" s="24"/>
      <c r="K113" s="66"/>
      <c r="L113" s="66"/>
      <c r="M113" s="66"/>
      <c r="N113" s="66"/>
      <c r="O113" s="66"/>
      <c r="P113" s="80"/>
      <c r="Q113" s="80"/>
      <c r="R113" s="80"/>
      <c r="S113" s="80"/>
      <c r="T113" s="80"/>
      <c r="U113" s="80"/>
      <c r="V113" s="80"/>
      <c r="W113" s="80"/>
      <c r="X113" s="80"/>
      <c r="Y113" s="80"/>
      <c r="Z113" s="80"/>
      <c r="AA113" s="80"/>
      <c r="AB113" s="80"/>
      <c r="AC113" s="80"/>
      <c r="AD113" s="80"/>
      <c r="AE113" s="80"/>
      <c r="AF113" s="80"/>
      <c r="AG113" s="80"/>
      <c r="AH113" s="80"/>
      <c r="AI113" s="80"/>
      <c r="AJ113" s="6"/>
    </row>
    <row r="114" spans="1:36" ht="26.25" customHeight="1">
      <c r="A114" s="6"/>
      <c r="B114" s="23"/>
      <c r="C114" s="24"/>
      <c r="D114" s="24"/>
      <c r="E114" s="24"/>
      <c r="F114" s="24"/>
      <c r="G114" s="24"/>
      <c r="H114" s="24"/>
      <c r="I114" s="24"/>
      <c r="J114" s="24"/>
      <c r="K114" s="66"/>
      <c r="L114" s="66"/>
      <c r="M114" s="66"/>
      <c r="N114" s="66"/>
      <c r="O114" s="66"/>
      <c r="P114" s="80"/>
      <c r="Q114" s="80"/>
      <c r="R114" s="80"/>
      <c r="S114" s="80"/>
      <c r="T114" s="80"/>
      <c r="U114" s="80"/>
      <c r="V114" s="80"/>
      <c r="W114" s="80"/>
      <c r="X114" s="80"/>
      <c r="Y114" s="80"/>
      <c r="Z114" s="80"/>
      <c r="AA114" s="80"/>
      <c r="AB114" s="80"/>
      <c r="AC114" s="80"/>
      <c r="AD114" s="80"/>
      <c r="AE114" s="80"/>
      <c r="AF114" s="80"/>
      <c r="AG114" s="80"/>
      <c r="AH114" s="80"/>
      <c r="AI114" s="80"/>
      <c r="AJ114" s="6"/>
    </row>
    <row r="115" spans="1:36" ht="26.25" customHeight="1">
      <c r="A115" s="6"/>
      <c r="B115" s="23"/>
      <c r="C115" s="24"/>
      <c r="D115" s="24"/>
      <c r="E115" s="24"/>
      <c r="F115" s="24"/>
      <c r="G115" s="24"/>
      <c r="H115" s="24"/>
      <c r="I115" s="24"/>
      <c r="J115" s="24"/>
      <c r="K115" s="66"/>
      <c r="L115" s="66"/>
      <c r="M115" s="66"/>
      <c r="N115" s="66"/>
      <c r="O115" s="66"/>
      <c r="P115" s="80"/>
      <c r="Q115" s="80"/>
      <c r="R115" s="80"/>
      <c r="S115" s="80"/>
      <c r="T115" s="80"/>
      <c r="U115" s="80"/>
      <c r="V115" s="80"/>
      <c r="W115" s="80"/>
      <c r="X115" s="80"/>
      <c r="Y115" s="80"/>
      <c r="Z115" s="80"/>
      <c r="AA115" s="80"/>
      <c r="AB115" s="80"/>
      <c r="AC115" s="80"/>
      <c r="AD115" s="80"/>
      <c r="AE115" s="80"/>
      <c r="AF115" s="80"/>
      <c r="AG115" s="80"/>
      <c r="AH115" s="80"/>
      <c r="AI115" s="80"/>
      <c r="AJ115" s="6"/>
    </row>
    <row r="116" spans="1:36" ht="26.25" customHeight="1">
      <c r="A116" s="6"/>
      <c r="B116" s="23"/>
      <c r="C116" s="24"/>
      <c r="D116" s="24"/>
      <c r="E116" s="24"/>
      <c r="F116" s="24"/>
      <c r="G116" s="24"/>
      <c r="H116" s="24"/>
      <c r="I116" s="24"/>
      <c r="J116" s="24"/>
      <c r="K116" s="66"/>
      <c r="L116" s="66"/>
      <c r="M116" s="66"/>
      <c r="N116" s="66"/>
      <c r="O116" s="66"/>
      <c r="P116" s="80"/>
      <c r="Q116" s="80"/>
      <c r="R116" s="80"/>
      <c r="S116" s="80"/>
      <c r="T116" s="80"/>
      <c r="U116" s="80"/>
      <c r="V116" s="80"/>
      <c r="W116" s="80"/>
      <c r="X116" s="80"/>
      <c r="Y116" s="80"/>
      <c r="Z116" s="80"/>
      <c r="AA116" s="80"/>
      <c r="AB116" s="80"/>
      <c r="AC116" s="80"/>
      <c r="AD116" s="80"/>
      <c r="AE116" s="80"/>
      <c r="AF116" s="80"/>
      <c r="AG116" s="80"/>
      <c r="AH116" s="80"/>
      <c r="AI116" s="80"/>
      <c r="AJ116" s="6"/>
    </row>
    <row r="117" spans="1:36" ht="26.25" customHeight="1">
      <c r="A117" s="6"/>
      <c r="B117" s="23"/>
      <c r="C117" s="24"/>
      <c r="D117" s="24"/>
      <c r="E117" s="24"/>
      <c r="F117" s="24"/>
      <c r="G117" s="24"/>
      <c r="H117" s="24"/>
      <c r="I117" s="24"/>
      <c r="J117" s="24"/>
      <c r="K117" s="66"/>
      <c r="L117" s="66"/>
      <c r="M117" s="66"/>
      <c r="N117" s="66"/>
      <c r="O117" s="66"/>
      <c r="P117" s="80"/>
      <c r="Q117" s="80"/>
      <c r="R117" s="80"/>
      <c r="S117" s="80"/>
      <c r="T117" s="80"/>
      <c r="U117" s="80"/>
      <c r="V117" s="80"/>
      <c r="W117" s="80"/>
      <c r="X117" s="80"/>
      <c r="Y117" s="80"/>
      <c r="Z117" s="80"/>
      <c r="AA117" s="80"/>
      <c r="AB117" s="80"/>
      <c r="AC117" s="80"/>
      <c r="AD117" s="80"/>
      <c r="AE117" s="80"/>
      <c r="AF117" s="80"/>
      <c r="AG117" s="80"/>
      <c r="AH117" s="80"/>
      <c r="AI117" s="80"/>
      <c r="AJ117" s="6"/>
    </row>
    <row r="118" spans="1:36" ht="26.25" customHeight="1">
      <c r="A118" s="6"/>
      <c r="B118" s="23"/>
      <c r="C118" s="24"/>
      <c r="D118" s="24"/>
      <c r="E118" s="24"/>
      <c r="F118" s="24"/>
      <c r="G118" s="24"/>
      <c r="H118" s="24"/>
      <c r="I118" s="24"/>
      <c r="J118" s="24"/>
      <c r="K118" s="66"/>
      <c r="L118" s="66"/>
      <c r="M118" s="66"/>
      <c r="N118" s="66"/>
      <c r="O118" s="66"/>
      <c r="P118" s="80"/>
      <c r="Q118" s="80"/>
      <c r="R118" s="80"/>
      <c r="S118" s="80"/>
      <c r="T118" s="80"/>
      <c r="U118" s="80"/>
      <c r="V118" s="80"/>
      <c r="W118" s="80"/>
      <c r="X118" s="80"/>
      <c r="Y118" s="80"/>
      <c r="Z118" s="80"/>
      <c r="AA118" s="80"/>
      <c r="AB118" s="80"/>
      <c r="AC118" s="80"/>
      <c r="AD118" s="80"/>
      <c r="AE118" s="80"/>
      <c r="AF118" s="80"/>
      <c r="AG118" s="80"/>
      <c r="AH118" s="80"/>
      <c r="AI118" s="80"/>
      <c r="AJ118" s="6"/>
    </row>
    <row r="119" spans="1:36" ht="26.25" customHeight="1">
      <c r="A119" s="6"/>
      <c r="B119" s="23"/>
      <c r="C119" s="24"/>
      <c r="D119" s="24"/>
      <c r="E119" s="24"/>
      <c r="F119" s="24"/>
      <c r="G119" s="24"/>
      <c r="H119" s="24"/>
      <c r="I119" s="24"/>
      <c r="J119" s="24"/>
      <c r="K119" s="66"/>
      <c r="L119" s="66"/>
      <c r="M119" s="66"/>
      <c r="N119" s="66"/>
      <c r="O119" s="66"/>
      <c r="P119" s="80"/>
      <c r="Q119" s="80"/>
      <c r="R119" s="80"/>
      <c r="S119" s="80"/>
      <c r="T119" s="80"/>
      <c r="U119" s="80"/>
      <c r="V119" s="80"/>
      <c r="W119" s="80"/>
      <c r="X119" s="80"/>
      <c r="Y119" s="80"/>
      <c r="Z119" s="80"/>
      <c r="AA119" s="80"/>
      <c r="AB119" s="80"/>
      <c r="AC119" s="80"/>
      <c r="AD119" s="80"/>
      <c r="AE119" s="80"/>
      <c r="AF119" s="80"/>
      <c r="AG119" s="80"/>
      <c r="AH119" s="80"/>
      <c r="AI119" s="80"/>
      <c r="AJ119" s="6"/>
    </row>
    <row r="120" spans="1:36" ht="26.25" customHeight="1">
      <c r="A120" s="6"/>
      <c r="B120" s="23"/>
      <c r="C120" s="24"/>
      <c r="D120" s="24"/>
      <c r="E120" s="24"/>
      <c r="F120" s="24"/>
      <c r="G120" s="24"/>
      <c r="H120" s="24"/>
      <c r="I120" s="24"/>
      <c r="J120" s="24"/>
      <c r="K120" s="66"/>
      <c r="L120" s="66"/>
      <c r="M120" s="66"/>
      <c r="N120" s="66"/>
      <c r="O120" s="66"/>
      <c r="P120" s="80"/>
      <c r="Q120" s="80"/>
      <c r="R120" s="80"/>
      <c r="S120" s="80"/>
      <c r="T120" s="80"/>
      <c r="U120" s="80"/>
      <c r="V120" s="80"/>
      <c r="W120" s="80"/>
      <c r="X120" s="80"/>
      <c r="Y120" s="80"/>
      <c r="Z120" s="80"/>
      <c r="AA120" s="80"/>
      <c r="AB120" s="80"/>
      <c r="AC120" s="80"/>
      <c r="AD120" s="80"/>
      <c r="AE120" s="80"/>
      <c r="AF120" s="80"/>
      <c r="AG120" s="80"/>
      <c r="AH120" s="80"/>
      <c r="AI120" s="80"/>
      <c r="AJ120" s="6"/>
    </row>
    <row r="121" spans="1:36" ht="26.25" customHeight="1">
      <c r="A121" s="6"/>
      <c r="B121" s="23"/>
      <c r="C121" s="24"/>
      <c r="D121" s="24"/>
      <c r="E121" s="24"/>
      <c r="F121" s="24"/>
      <c r="G121" s="24"/>
      <c r="H121" s="24"/>
      <c r="I121" s="24"/>
      <c r="J121" s="24"/>
      <c r="K121" s="66"/>
      <c r="L121" s="66"/>
      <c r="M121" s="66"/>
      <c r="N121" s="66"/>
      <c r="O121" s="66"/>
      <c r="P121" s="80"/>
      <c r="Q121" s="80"/>
      <c r="R121" s="80"/>
      <c r="S121" s="80"/>
      <c r="T121" s="80"/>
      <c r="U121" s="80"/>
      <c r="V121" s="80"/>
      <c r="W121" s="80"/>
      <c r="X121" s="80"/>
      <c r="Y121" s="80"/>
      <c r="Z121" s="80"/>
      <c r="AA121" s="80"/>
      <c r="AB121" s="80"/>
      <c r="AC121" s="80"/>
      <c r="AD121" s="80"/>
      <c r="AE121" s="80"/>
      <c r="AF121" s="80"/>
      <c r="AG121" s="80"/>
      <c r="AH121" s="80"/>
      <c r="AI121" s="80"/>
      <c r="AJ121" s="6"/>
    </row>
    <row r="122" spans="1:36" ht="26.25" customHeight="1">
      <c r="A122" s="6"/>
      <c r="B122" s="24"/>
      <c r="C122" s="24"/>
      <c r="D122" s="24"/>
      <c r="E122" s="24"/>
      <c r="F122" s="24"/>
      <c r="G122" s="24"/>
      <c r="H122" s="24"/>
      <c r="I122" s="24"/>
      <c r="J122" s="24"/>
      <c r="K122" s="66"/>
      <c r="L122" s="66"/>
      <c r="M122" s="66"/>
      <c r="N122" s="66"/>
      <c r="O122" s="66"/>
      <c r="P122" s="80"/>
      <c r="Q122" s="80"/>
      <c r="R122" s="80"/>
      <c r="S122" s="80"/>
      <c r="T122" s="80"/>
      <c r="U122" s="80"/>
      <c r="V122" s="80"/>
      <c r="W122" s="80"/>
      <c r="X122" s="80"/>
      <c r="Y122" s="80"/>
      <c r="Z122" s="80"/>
      <c r="AA122" s="80"/>
      <c r="AB122" s="80"/>
      <c r="AC122" s="80"/>
      <c r="AD122" s="80"/>
      <c r="AE122" s="80"/>
      <c r="AF122" s="80"/>
      <c r="AG122" s="80"/>
      <c r="AH122" s="80"/>
      <c r="AI122" s="80"/>
      <c r="AJ122" s="6"/>
    </row>
    <row r="123" spans="1:36" ht="26.25" customHeight="1">
      <c r="A123" s="6"/>
      <c r="B123" s="24"/>
      <c r="C123" s="24"/>
      <c r="D123" s="24"/>
      <c r="E123" s="24"/>
      <c r="F123" s="24"/>
      <c r="G123" s="24"/>
      <c r="H123" s="24"/>
      <c r="I123" s="24"/>
      <c r="J123" s="24"/>
      <c r="K123" s="66"/>
      <c r="L123" s="66"/>
      <c r="M123" s="66"/>
      <c r="N123" s="66"/>
      <c r="O123" s="66"/>
      <c r="P123" s="80"/>
      <c r="Q123" s="80"/>
      <c r="R123" s="80"/>
      <c r="S123" s="80"/>
      <c r="T123" s="80"/>
      <c r="U123" s="80"/>
      <c r="V123" s="80"/>
      <c r="W123" s="80"/>
      <c r="X123" s="80"/>
      <c r="Y123" s="80"/>
      <c r="Z123" s="80"/>
      <c r="AA123" s="80"/>
      <c r="AB123" s="80"/>
      <c r="AC123" s="80"/>
      <c r="AD123" s="80"/>
      <c r="AE123" s="80"/>
      <c r="AF123" s="80"/>
      <c r="AG123" s="80"/>
      <c r="AH123" s="80"/>
      <c r="AI123" s="80"/>
      <c r="AJ123" s="6"/>
    </row>
    <row r="124" spans="1:36" ht="26.25" customHeight="1">
      <c r="A124" s="6"/>
      <c r="B124" s="25" t="s">
        <v>25</v>
      </c>
      <c r="C124" s="25"/>
      <c r="D124" s="25"/>
      <c r="E124" s="25"/>
      <c r="F124" s="25"/>
      <c r="G124" s="25"/>
      <c r="H124" s="25"/>
      <c r="I124" s="25"/>
      <c r="J124" s="25"/>
      <c r="K124" s="64">
        <f>ROUNDUP(SUM(K108:O123,K96:O104),-3)</f>
        <v>0</v>
      </c>
      <c r="L124" s="64"/>
      <c r="M124" s="64"/>
      <c r="N124" s="64"/>
      <c r="O124" s="64"/>
      <c r="P124" s="81"/>
      <c r="Q124" s="81"/>
      <c r="R124" s="81"/>
      <c r="S124" s="81"/>
      <c r="T124" s="81"/>
      <c r="U124" s="81"/>
      <c r="V124" s="81"/>
      <c r="W124" s="81"/>
      <c r="X124" s="81"/>
      <c r="Y124" s="81"/>
      <c r="Z124" s="81"/>
      <c r="AA124" s="81"/>
      <c r="AB124" s="81"/>
      <c r="AC124" s="81"/>
      <c r="AD124" s="81"/>
      <c r="AE124" s="81"/>
      <c r="AF124" s="81"/>
      <c r="AG124" s="81"/>
      <c r="AH124" s="81"/>
      <c r="AI124" s="81"/>
      <c r="AJ124" s="6"/>
    </row>
    <row r="125" spans="1:36" ht="26.25" customHeight="1">
      <c r="A125" s="6"/>
      <c r="B125" s="20" t="s">
        <v>89</v>
      </c>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row>
    <row r="126" spans="1:36" ht="26.25" customHeight="1">
      <c r="A126" s="6"/>
      <c r="B126" s="21" t="s">
        <v>96</v>
      </c>
      <c r="C126" s="21"/>
      <c r="D126" s="21"/>
      <c r="E126" s="21"/>
      <c r="F126" s="21"/>
      <c r="G126" s="21"/>
      <c r="H126" s="21"/>
      <c r="I126" s="21"/>
      <c r="J126" s="21"/>
      <c r="K126" s="25" t="s">
        <v>23</v>
      </c>
      <c r="L126" s="25"/>
      <c r="M126" s="25"/>
      <c r="N126" s="25"/>
      <c r="O126" s="25"/>
      <c r="P126" s="25" t="s">
        <v>98</v>
      </c>
      <c r="Q126" s="25"/>
      <c r="R126" s="25"/>
      <c r="S126" s="25"/>
      <c r="T126" s="25"/>
      <c r="U126" s="25"/>
      <c r="V126" s="25"/>
      <c r="W126" s="25"/>
      <c r="X126" s="25"/>
      <c r="Y126" s="25"/>
      <c r="Z126" s="25"/>
      <c r="AA126" s="25"/>
      <c r="AB126" s="25"/>
      <c r="AC126" s="25"/>
      <c r="AD126" s="25"/>
      <c r="AE126" s="25"/>
      <c r="AF126" s="25"/>
      <c r="AG126" s="25"/>
      <c r="AH126" s="25"/>
      <c r="AI126" s="25"/>
      <c r="AJ126" s="6"/>
    </row>
    <row r="127" spans="1:36" ht="26.25" customHeight="1">
      <c r="A127" s="6"/>
      <c r="B127" s="22" t="s">
        <v>123</v>
      </c>
      <c r="C127" s="22"/>
      <c r="D127" s="22"/>
      <c r="E127" s="22"/>
      <c r="F127" s="22"/>
      <c r="G127" s="22"/>
      <c r="H127" s="22"/>
      <c r="I127" s="22"/>
      <c r="J127" s="22"/>
      <c r="K127" s="65">
        <v>5040</v>
      </c>
      <c r="L127" s="65"/>
      <c r="M127" s="65"/>
      <c r="N127" s="65"/>
      <c r="O127" s="65"/>
      <c r="P127" s="79" t="s">
        <v>124</v>
      </c>
      <c r="Q127" s="79"/>
      <c r="R127" s="79"/>
      <c r="S127" s="79"/>
      <c r="T127" s="79"/>
      <c r="U127" s="79"/>
      <c r="V127" s="79"/>
      <c r="W127" s="79"/>
      <c r="X127" s="79"/>
      <c r="Y127" s="79"/>
      <c r="Z127" s="79"/>
      <c r="AA127" s="79"/>
      <c r="AB127" s="79"/>
      <c r="AC127" s="79"/>
      <c r="AD127" s="79"/>
      <c r="AE127" s="79"/>
      <c r="AF127" s="79"/>
      <c r="AG127" s="79"/>
      <c r="AH127" s="79"/>
      <c r="AI127" s="79"/>
      <c r="AJ127" s="6"/>
    </row>
    <row r="128" spans="1:36" ht="26.25" customHeight="1">
      <c r="A128" s="6"/>
      <c r="B128" s="23"/>
      <c r="C128" s="24"/>
      <c r="D128" s="24"/>
      <c r="E128" s="24"/>
      <c r="F128" s="24"/>
      <c r="G128" s="24"/>
      <c r="H128" s="24"/>
      <c r="I128" s="24"/>
      <c r="J128" s="24"/>
      <c r="K128" s="66"/>
      <c r="L128" s="66"/>
      <c r="M128" s="66"/>
      <c r="N128" s="66"/>
      <c r="O128" s="66"/>
      <c r="P128" s="80"/>
      <c r="Q128" s="80"/>
      <c r="R128" s="80"/>
      <c r="S128" s="80"/>
      <c r="T128" s="80"/>
      <c r="U128" s="80"/>
      <c r="V128" s="80"/>
      <c r="W128" s="80"/>
      <c r="X128" s="80"/>
      <c r="Y128" s="80"/>
      <c r="Z128" s="80"/>
      <c r="AA128" s="80"/>
      <c r="AB128" s="80"/>
      <c r="AC128" s="80"/>
      <c r="AD128" s="80"/>
      <c r="AE128" s="80"/>
      <c r="AF128" s="80"/>
      <c r="AG128" s="80"/>
      <c r="AH128" s="80"/>
      <c r="AI128" s="80"/>
      <c r="AJ128" s="6"/>
    </row>
    <row r="129" spans="1:36" ht="26.25" customHeight="1">
      <c r="A129" s="6"/>
      <c r="B129" s="23"/>
      <c r="C129" s="24"/>
      <c r="D129" s="24"/>
      <c r="E129" s="24"/>
      <c r="F129" s="24"/>
      <c r="G129" s="24"/>
      <c r="H129" s="24"/>
      <c r="I129" s="24"/>
      <c r="J129" s="24"/>
      <c r="K129" s="66"/>
      <c r="L129" s="66"/>
      <c r="M129" s="66"/>
      <c r="N129" s="66"/>
      <c r="O129" s="66"/>
      <c r="P129" s="80"/>
      <c r="Q129" s="80"/>
      <c r="R129" s="80"/>
      <c r="S129" s="80"/>
      <c r="T129" s="80"/>
      <c r="U129" s="80"/>
      <c r="V129" s="80"/>
      <c r="W129" s="80"/>
      <c r="X129" s="80"/>
      <c r="Y129" s="80"/>
      <c r="Z129" s="80"/>
      <c r="AA129" s="80"/>
      <c r="AB129" s="80"/>
      <c r="AC129" s="80"/>
      <c r="AD129" s="80"/>
      <c r="AE129" s="80"/>
      <c r="AF129" s="80"/>
      <c r="AG129" s="80"/>
      <c r="AH129" s="80"/>
      <c r="AI129" s="80"/>
      <c r="AJ129" s="6"/>
    </row>
    <row r="130" spans="1:36" ht="26.25" customHeight="1">
      <c r="A130" s="6"/>
      <c r="B130" s="23"/>
      <c r="C130" s="24"/>
      <c r="D130" s="24"/>
      <c r="E130" s="24"/>
      <c r="F130" s="24"/>
      <c r="G130" s="24"/>
      <c r="H130" s="24"/>
      <c r="I130" s="24"/>
      <c r="J130" s="24"/>
      <c r="K130" s="66"/>
      <c r="L130" s="66"/>
      <c r="M130" s="66"/>
      <c r="N130" s="66"/>
      <c r="O130" s="66"/>
      <c r="P130" s="80"/>
      <c r="Q130" s="80"/>
      <c r="R130" s="80"/>
      <c r="S130" s="80"/>
      <c r="T130" s="80"/>
      <c r="U130" s="80"/>
      <c r="V130" s="80"/>
      <c r="W130" s="80"/>
      <c r="X130" s="80"/>
      <c r="Y130" s="80"/>
      <c r="Z130" s="80"/>
      <c r="AA130" s="80"/>
      <c r="AB130" s="80"/>
      <c r="AC130" s="80"/>
      <c r="AD130" s="80"/>
      <c r="AE130" s="80"/>
      <c r="AF130" s="80"/>
      <c r="AG130" s="80"/>
      <c r="AH130" s="80"/>
      <c r="AI130" s="80"/>
      <c r="AJ130" s="6"/>
    </row>
    <row r="131" spans="1:36" ht="26.25" customHeight="1">
      <c r="A131" s="6"/>
      <c r="B131" s="23"/>
      <c r="C131" s="24"/>
      <c r="D131" s="24"/>
      <c r="E131" s="24"/>
      <c r="F131" s="24"/>
      <c r="G131" s="24"/>
      <c r="H131" s="24"/>
      <c r="I131" s="24"/>
      <c r="J131" s="24"/>
      <c r="K131" s="66"/>
      <c r="L131" s="66"/>
      <c r="M131" s="66"/>
      <c r="N131" s="66"/>
      <c r="O131" s="66"/>
      <c r="P131" s="80"/>
      <c r="Q131" s="80"/>
      <c r="R131" s="80"/>
      <c r="S131" s="80"/>
      <c r="T131" s="80"/>
      <c r="U131" s="80"/>
      <c r="V131" s="80"/>
      <c r="W131" s="80"/>
      <c r="X131" s="80"/>
      <c r="Y131" s="80"/>
      <c r="Z131" s="80"/>
      <c r="AA131" s="80"/>
      <c r="AB131" s="80"/>
      <c r="AC131" s="80"/>
      <c r="AD131" s="80"/>
      <c r="AE131" s="80"/>
      <c r="AF131" s="80"/>
      <c r="AG131" s="80"/>
      <c r="AH131" s="80"/>
      <c r="AI131" s="80"/>
      <c r="AJ131" s="6"/>
    </row>
    <row r="132" spans="1:36" ht="26.25" customHeight="1">
      <c r="A132" s="6"/>
      <c r="B132" s="24"/>
      <c r="C132" s="24"/>
      <c r="D132" s="24"/>
      <c r="E132" s="24"/>
      <c r="F132" s="24"/>
      <c r="G132" s="24"/>
      <c r="H132" s="24"/>
      <c r="I132" s="24"/>
      <c r="J132" s="24"/>
      <c r="K132" s="66"/>
      <c r="L132" s="66"/>
      <c r="M132" s="66"/>
      <c r="N132" s="66"/>
      <c r="O132" s="66"/>
      <c r="P132" s="80"/>
      <c r="Q132" s="80"/>
      <c r="R132" s="80"/>
      <c r="S132" s="80"/>
      <c r="T132" s="80"/>
      <c r="U132" s="80"/>
      <c r="V132" s="80"/>
      <c r="W132" s="80"/>
      <c r="X132" s="80"/>
      <c r="Y132" s="80"/>
      <c r="Z132" s="80"/>
      <c r="AA132" s="80"/>
      <c r="AB132" s="80"/>
      <c r="AC132" s="80"/>
      <c r="AD132" s="80"/>
      <c r="AE132" s="80"/>
      <c r="AF132" s="80"/>
      <c r="AG132" s="80"/>
      <c r="AH132" s="80"/>
      <c r="AI132" s="80"/>
      <c r="AJ132" s="6"/>
    </row>
    <row r="133" spans="1:36" ht="26.25" customHeight="1">
      <c r="A133" s="6"/>
      <c r="B133" s="24"/>
      <c r="C133" s="24"/>
      <c r="D133" s="24"/>
      <c r="E133" s="24"/>
      <c r="F133" s="24"/>
      <c r="G133" s="24"/>
      <c r="H133" s="24"/>
      <c r="I133" s="24"/>
      <c r="J133" s="24"/>
      <c r="K133" s="66"/>
      <c r="L133" s="66"/>
      <c r="M133" s="66"/>
      <c r="N133" s="66"/>
      <c r="O133" s="66"/>
      <c r="P133" s="80"/>
      <c r="Q133" s="80"/>
      <c r="R133" s="80"/>
      <c r="S133" s="80"/>
      <c r="T133" s="80"/>
      <c r="U133" s="80"/>
      <c r="V133" s="80"/>
      <c r="W133" s="80"/>
      <c r="X133" s="80"/>
      <c r="Y133" s="80"/>
      <c r="Z133" s="80"/>
      <c r="AA133" s="80"/>
      <c r="AB133" s="80"/>
      <c r="AC133" s="80"/>
      <c r="AD133" s="80"/>
      <c r="AE133" s="80"/>
      <c r="AF133" s="80"/>
      <c r="AG133" s="80"/>
      <c r="AH133" s="80"/>
      <c r="AI133" s="80"/>
      <c r="AJ133" s="6"/>
    </row>
    <row r="134" spans="1:36" ht="26.25" customHeight="1">
      <c r="A134" s="6"/>
      <c r="B134" s="25" t="s">
        <v>25</v>
      </c>
      <c r="C134" s="25"/>
      <c r="D134" s="25"/>
      <c r="E134" s="25"/>
      <c r="F134" s="25"/>
      <c r="G134" s="25"/>
      <c r="H134" s="25"/>
      <c r="I134" s="25"/>
      <c r="J134" s="25"/>
      <c r="K134" s="64">
        <f>ROUNDUP(SUM(K128:O133),-3)</f>
        <v>0</v>
      </c>
      <c r="L134" s="64"/>
      <c r="M134" s="64"/>
      <c r="N134" s="64"/>
      <c r="O134" s="64"/>
      <c r="P134" s="81"/>
      <c r="Q134" s="81"/>
      <c r="R134" s="81"/>
      <c r="S134" s="81"/>
      <c r="T134" s="81"/>
      <c r="U134" s="81"/>
      <c r="V134" s="81"/>
      <c r="W134" s="81"/>
      <c r="X134" s="81"/>
      <c r="Y134" s="81"/>
      <c r="Z134" s="81"/>
      <c r="AA134" s="81"/>
      <c r="AB134" s="81"/>
      <c r="AC134" s="81"/>
      <c r="AD134" s="81"/>
      <c r="AE134" s="81"/>
      <c r="AF134" s="81"/>
      <c r="AG134" s="81"/>
      <c r="AH134" s="81"/>
      <c r="AI134" s="81"/>
      <c r="AJ134" s="6"/>
    </row>
    <row r="135" spans="1:36" ht="26.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row>
    <row r="136" spans="1:36" ht="26.25" customHeight="1">
      <c r="A136" s="6" t="s">
        <v>92</v>
      </c>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row>
    <row r="137" spans="1:36" ht="26.25" customHeight="1">
      <c r="A137" s="6"/>
      <c r="B137" s="20" t="s">
        <v>83</v>
      </c>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row>
    <row r="138" spans="1:36" ht="26.25" customHeight="1">
      <c r="A138" s="6"/>
      <c r="B138" s="21" t="s">
        <v>96</v>
      </c>
      <c r="C138" s="21"/>
      <c r="D138" s="21"/>
      <c r="E138" s="21"/>
      <c r="F138" s="21"/>
      <c r="G138" s="21"/>
      <c r="H138" s="21"/>
      <c r="I138" s="21"/>
      <c r="J138" s="21"/>
      <c r="K138" s="25" t="s">
        <v>23</v>
      </c>
      <c r="L138" s="25"/>
      <c r="M138" s="25"/>
      <c r="N138" s="25"/>
      <c r="O138" s="25"/>
      <c r="P138" s="25" t="s">
        <v>98</v>
      </c>
      <c r="Q138" s="25"/>
      <c r="R138" s="25"/>
      <c r="S138" s="25"/>
      <c r="T138" s="25"/>
      <c r="U138" s="25"/>
      <c r="V138" s="25"/>
      <c r="W138" s="25"/>
      <c r="X138" s="25"/>
      <c r="Y138" s="25"/>
      <c r="Z138" s="25"/>
      <c r="AA138" s="25"/>
      <c r="AB138" s="25"/>
      <c r="AC138" s="25"/>
      <c r="AD138" s="25"/>
      <c r="AE138" s="25"/>
      <c r="AF138" s="25"/>
      <c r="AG138" s="25"/>
      <c r="AH138" s="25"/>
      <c r="AI138" s="25"/>
      <c r="AJ138" s="6"/>
    </row>
    <row r="139" spans="1:36" ht="26.25" customHeight="1">
      <c r="A139" s="6"/>
      <c r="B139" s="22" t="s">
        <v>121</v>
      </c>
      <c r="C139" s="22"/>
      <c r="D139" s="22"/>
      <c r="E139" s="22"/>
      <c r="F139" s="22"/>
      <c r="G139" s="22"/>
      <c r="H139" s="22"/>
      <c r="I139" s="22"/>
      <c r="J139" s="22"/>
      <c r="K139" s="65">
        <v>5000</v>
      </c>
      <c r="L139" s="65"/>
      <c r="M139" s="65"/>
      <c r="N139" s="65"/>
      <c r="O139" s="65"/>
      <c r="P139" s="79" t="s">
        <v>122</v>
      </c>
      <c r="Q139" s="79"/>
      <c r="R139" s="79"/>
      <c r="S139" s="79"/>
      <c r="T139" s="79"/>
      <c r="U139" s="79"/>
      <c r="V139" s="79"/>
      <c r="W139" s="79"/>
      <c r="X139" s="79"/>
      <c r="Y139" s="79"/>
      <c r="Z139" s="79"/>
      <c r="AA139" s="79"/>
      <c r="AB139" s="79"/>
      <c r="AC139" s="79"/>
      <c r="AD139" s="79"/>
      <c r="AE139" s="79"/>
      <c r="AF139" s="79"/>
      <c r="AG139" s="79"/>
      <c r="AH139" s="79"/>
      <c r="AI139" s="79"/>
      <c r="AJ139" s="6"/>
    </row>
    <row r="140" spans="1:36" ht="26.25" customHeight="1">
      <c r="A140" s="6"/>
      <c r="B140" s="23"/>
      <c r="C140" s="24"/>
      <c r="D140" s="24"/>
      <c r="E140" s="24"/>
      <c r="F140" s="24"/>
      <c r="G140" s="24"/>
      <c r="H140" s="24"/>
      <c r="I140" s="24"/>
      <c r="J140" s="24"/>
      <c r="K140" s="66"/>
      <c r="L140" s="66"/>
      <c r="M140" s="66"/>
      <c r="N140" s="66"/>
      <c r="O140" s="66"/>
      <c r="P140" s="80"/>
      <c r="Q140" s="80"/>
      <c r="R140" s="80"/>
      <c r="S140" s="80"/>
      <c r="T140" s="80"/>
      <c r="U140" s="80"/>
      <c r="V140" s="80"/>
      <c r="W140" s="80"/>
      <c r="X140" s="80"/>
      <c r="Y140" s="80"/>
      <c r="Z140" s="80"/>
      <c r="AA140" s="80"/>
      <c r="AB140" s="80"/>
      <c r="AC140" s="80"/>
      <c r="AD140" s="80"/>
      <c r="AE140" s="80"/>
      <c r="AF140" s="80"/>
      <c r="AG140" s="80"/>
      <c r="AH140" s="80"/>
      <c r="AI140" s="80"/>
      <c r="AJ140" s="6"/>
    </row>
    <row r="141" spans="1:36" ht="26.25" customHeight="1">
      <c r="A141" s="6"/>
      <c r="B141" s="24"/>
      <c r="C141" s="24"/>
      <c r="D141" s="24"/>
      <c r="E141" s="24"/>
      <c r="F141" s="24"/>
      <c r="G141" s="24"/>
      <c r="H141" s="24"/>
      <c r="I141" s="24"/>
      <c r="J141" s="24"/>
      <c r="K141" s="66"/>
      <c r="L141" s="66"/>
      <c r="M141" s="66"/>
      <c r="N141" s="66"/>
      <c r="O141" s="66"/>
      <c r="P141" s="80"/>
      <c r="Q141" s="80"/>
      <c r="R141" s="80"/>
      <c r="S141" s="80"/>
      <c r="T141" s="80"/>
      <c r="U141" s="80"/>
      <c r="V141" s="80"/>
      <c r="W141" s="80"/>
      <c r="X141" s="80"/>
      <c r="Y141" s="80"/>
      <c r="Z141" s="80"/>
      <c r="AA141" s="80"/>
      <c r="AB141" s="80"/>
      <c r="AC141" s="80"/>
      <c r="AD141" s="80"/>
      <c r="AE141" s="80"/>
      <c r="AF141" s="80"/>
      <c r="AG141" s="80"/>
      <c r="AH141" s="80"/>
      <c r="AI141" s="80"/>
      <c r="AJ141" s="6"/>
    </row>
    <row r="142" spans="1:36" ht="26.25" customHeight="1">
      <c r="A142" s="6"/>
      <c r="B142" s="24"/>
      <c r="C142" s="24"/>
      <c r="D142" s="24"/>
      <c r="E142" s="24"/>
      <c r="F142" s="24"/>
      <c r="G142" s="24"/>
      <c r="H142" s="24"/>
      <c r="I142" s="24"/>
      <c r="J142" s="24"/>
      <c r="K142" s="66"/>
      <c r="L142" s="66"/>
      <c r="M142" s="66"/>
      <c r="N142" s="66"/>
      <c r="O142" s="66"/>
      <c r="P142" s="80"/>
      <c r="Q142" s="80"/>
      <c r="R142" s="80"/>
      <c r="S142" s="80"/>
      <c r="T142" s="80"/>
      <c r="U142" s="80"/>
      <c r="V142" s="80"/>
      <c r="W142" s="80"/>
      <c r="X142" s="80"/>
      <c r="Y142" s="80"/>
      <c r="Z142" s="80"/>
      <c r="AA142" s="80"/>
      <c r="AB142" s="80"/>
      <c r="AC142" s="80"/>
      <c r="AD142" s="80"/>
      <c r="AE142" s="80"/>
      <c r="AF142" s="80"/>
      <c r="AG142" s="80"/>
      <c r="AH142" s="80"/>
      <c r="AI142" s="80"/>
      <c r="AJ142" s="6"/>
    </row>
    <row r="143" spans="1:36" ht="26.25" customHeight="1">
      <c r="A143" s="6"/>
      <c r="B143" s="25" t="s">
        <v>25</v>
      </c>
      <c r="C143" s="25"/>
      <c r="D143" s="25"/>
      <c r="E143" s="25"/>
      <c r="F143" s="25"/>
      <c r="G143" s="25"/>
      <c r="H143" s="25"/>
      <c r="I143" s="25"/>
      <c r="J143" s="25"/>
      <c r="K143" s="64">
        <f>ROUNDUP(SUM(K140:O142),-3)</f>
        <v>0</v>
      </c>
      <c r="L143" s="64"/>
      <c r="M143" s="64"/>
      <c r="N143" s="64"/>
      <c r="O143" s="64"/>
      <c r="P143" s="81"/>
      <c r="Q143" s="81"/>
      <c r="R143" s="81"/>
      <c r="S143" s="81"/>
      <c r="T143" s="81"/>
      <c r="U143" s="81"/>
      <c r="V143" s="81"/>
      <c r="W143" s="81"/>
      <c r="X143" s="81"/>
      <c r="Y143" s="81"/>
      <c r="Z143" s="81"/>
      <c r="AA143" s="81"/>
      <c r="AB143" s="81"/>
      <c r="AC143" s="81"/>
      <c r="AD143" s="81"/>
      <c r="AE143" s="81"/>
      <c r="AF143" s="81"/>
      <c r="AG143" s="81"/>
      <c r="AH143" s="81"/>
      <c r="AI143" s="81"/>
      <c r="AJ143" s="6"/>
    </row>
    <row r="144" spans="1:36" ht="26.25" customHeight="1">
      <c r="A144" s="6"/>
      <c r="B144" s="20" t="s">
        <v>97</v>
      </c>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row>
    <row r="145" spans="1:36" ht="26.25" customHeight="1">
      <c r="A145" s="6"/>
      <c r="B145" s="21" t="s">
        <v>96</v>
      </c>
      <c r="C145" s="21"/>
      <c r="D145" s="21"/>
      <c r="E145" s="21"/>
      <c r="F145" s="21"/>
      <c r="G145" s="21"/>
      <c r="H145" s="21"/>
      <c r="I145" s="21"/>
      <c r="J145" s="21"/>
      <c r="K145" s="25" t="s">
        <v>23</v>
      </c>
      <c r="L145" s="25"/>
      <c r="M145" s="25"/>
      <c r="N145" s="25"/>
      <c r="O145" s="25"/>
      <c r="P145" s="25" t="s">
        <v>98</v>
      </c>
      <c r="Q145" s="25"/>
      <c r="R145" s="25"/>
      <c r="S145" s="25"/>
      <c r="T145" s="25"/>
      <c r="U145" s="25"/>
      <c r="V145" s="25"/>
      <c r="W145" s="25"/>
      <c r="X145" s="25"/>
      <c r="Y145" s="25"/>
      <c r="Z145" s="25"/>
      <c r="AA145" s="25"/>
      <c r="AB145" s="25"/>
      <c r="AC145" s="25"/>
      <c r="AD145" s="25"/>
      <c r="AE145" s="25"/>
      <c r="AF145" s="25"/>
      <c r="AG145" s="25"/>
      <c r="AH145" s="25"/>
      <c r="AI145" s="25"/>
      <c r="AJ145" s="6"/>
    </row>
    <row r="146" spans="1:36" ht="26.25" customHeight="1">
      <c r="A146" s="6"/>
      <c r="B146" s="26" t="s">
        <v>125</v>
      </c>
      <c r="C146" s="26"/>
      <c r="D146" s="26"/>
      <c r="E146" s="26"/>
      <c r="F146" s="26"/>
      <c r="G146" s="26"/>
      <c r="H146" s="26"/>
      <c r="I146" s="26"/>
      <c r="J146" s="26"/>
      <c r="K146" s="65">
        <v>31818</v>
      </c>
      <c r="L146" s="65"/>
      <c r="M146" s="65"/>
      <c r="N146" s="65"/>
      <c r="O146" s="65"/>
      <c r="P146" s="79" t="s">
        <v>126</v>
      </c>
      <c r="Q146" s="79"/>
      <c r="R146" s="79"/>
      <c r="S146" s="79"/>
      <c r="T146" s="79"/>
      <c r="U146" s="79"/>
      <c r="V146" s="79"/>
      <c r="W146" s="79"/>
      <c r="X146" s="79"/>
      <c r="Y146" s="79"/>
      <c r="Z146" s="79"/>
      <c r="AA146" s="79"/>
      <c r="AB146" s="79"/>
      <c r="AC146" s="79"/>
      <c r="AD146" s="79"/>
      <c r="AE146" s="79"/>
      <c r="AF146" s="79"/>
      <c r="AG146" s="79"/>
      <c r="AH146" s="79"/>
      <c r="AI146" s="79"/>
      <c r="AJ146" s="6"/>
    </row>
    <row r="147" spans="1:36" ht="26.25" customHeight="1">
      <c r="A147" s="6"/>
      <c r="B147" s="23"/>
      <c r="C147" s="24"/>
      <c r="D147" s="24"/>
      <c r="E147" s="24"/>
      <c r="F147" s="24"/>
      <c r="G147" s="24"/>
      <c r="H147" s="24"/>
      <c r="I147" s="24"/>
      <c r="J147" s="24"/>
      <c r="K147" s="66"/>
      <c r="L147" s="66"/>
      <c r="M147" s="66"/>
      <c r="N147" s="66"/>
      <c r="O147" s="66"/>
      <c r="P147" s="82"/>
      <c r="Q147" s="82"/>
      <c r="R147" s="82"/>
      <c r="S147" s="82"/>
      <c r="T147" s="82"/>
      <c r="U147" s="82"/>
      <c r="V147" s="82"/>
      <c r="W147" s="82"/>
      <c r="X147" s="82"/>
      <c r="Y147" s="82"/>
      <c r="Z147" s="82"/>
      <c r="AA147" s="82"/>
      <c r="AB147" s="82"/>
      <c r="AC147" s="82"/>
      <c r="AD147" s="82"/>
      <c r="AE147" s="82"/>
      <c r="AF147" s="82"/>
      <c r="AG147" s="82"/>
      <c r="AH147" s="82"/>
      <c r="AI147" s="82"/>
      <c r="AJ147" s="6"/>
    </row>
    <row r="148" spans="1:36" ht="26.25" customHeight="1">
      <c r="A148" s="6"/>
      <c r="B148" s="24"/>
      <c r="C148" s="24"/>
      <c r="D148" s="24"/>
      <c r="E148" s="24"/>
      <c r="F148" s="24"/>
      <c r="G148" s="24"/>
      <c r="H148" s="24"/>
      <c r="I148" s="24"/>
      <c r="J148" s="24"/>
      <c r="K148" s="66"/>
      <c r="L148" s="66"/>
      <c r="M148" s="66"/>
      <c r="N148" s="66"/>
      <c r="O148" s="66"/>
      <c r="P148" s="82"/>
      <c r="Q148" s="82"/>
      <c r="R148" s="82"/>
      <c r="S148" s="82"/>
      <c r="T148" s="82"/>
      <c r="U148" s="82"/>
      <c r="V148" s="82"/>
      <c r="W148" s="82"/>
      <c r="X148" s="82"/>
      <c r="Y148" s="82"/>
      <c r="Z148" s="82"/>
      <c r="AA148" s="82"/>
      <c r="AB148" s="82"/>
      <c r="AC148" s="82"/>
      <c r="AD148" s="82"/>
      <c r="AE148" s="82"/>
      <c r="AF148" s="82"/>
      <c r="AG148" s="82"/>
      <c r="AH148" s="82"/>
      <c r="AI148" s="82"/>
      <c r="AJ148" s="6"/>
    </row>
    <row r="149" spans="1:36" ht="26.25" customHeight="1">
      <c r="A149" s="6"/>
      <c r="B149" s="24"/>
      <c r="C149" s="24"/>
      <c r="D149" s="24"/>
      <c r="E149" s="24"/>
      <c r="F149" s="24"/>
      <c r="G149" s="24"/>
      <c r="H149" s="24"/>
      <c r="I149" s="24"/>
      <c r="J149" s="24"/>
      <c r="K149" s="66"/>
      <c r="L149" s="66"/>
      <c r="M149" s="66"/>
      <c r="N149" s="66"/>
      <c r="O149" s="66"/>
      <c r="P149" s="82"/>
      <c r="Q149" s="82"/>
      <c r="R149" s="82"/>
      <c r="S149" s="82"/>
      <c r="T149" s="82"/>
      <c r="U149" s="82"/>
      <c r="V149" s="82"/>
      <c r="W149" s="82"/>
      <c r="X149" s="82"/>
      <c r="Y149" s="82"/>
      <c r="Z149" s="82"/>
      <c r="AA149" s="82"/>
      <c r="AB149" s="82"/>
      <c r="AC149" s="82"/>
      <c r="AD149" s="82"/>
      <c r="AE149" s="82"/>
      <c r="AF149" s="82"/>
      <c r="AG149" s="82"/>
      <c r="AH149" s="82"/>
      <c r="AI149" s="82"/>
      <c r="AJ149" s="6"/>
    </row>
    <row r="150" spans="1:36" ht="26.25" customHeight="1">
      <c r="A150" s="6"/>
      <c r="B150" s="25" t="s">
        <v>25</v>
      </c>
      <c r="C150" s="25"/>
      <c r="D150" s="25"/>
      <c r="E150" s="25"/>
      <c r="F150" s="25"/>
      <c r="G150" s="25"/>
      <c r="H150" s="25"/>
      <c r="I150" s="25"/>
      <c r="J150" s="25"/>
      <c r="K150" s="64">
        <f>ROUNDUP(SUM(K147:O149),-3)</f>
        <v>0</v>
      </c>
      <c r="L150" s="64"/>
      <c r="M150" s="64"/>
      <c r="N150" s="64"/>
      <c r="O150" s="64"/>
      <c r="P150" s="81"/>
      <c r="Q150" s="81"/>
      <c r="R150" s="81"/>
      <c r="S150" s="81"/>
      <c r="T150" s="81"/>
      <c r="U150" s="81"/>
      <c r="V150" s="81"/>
      <c r="W150" s="81"/>
      <c r="X150" s="81"/>
      <c r="Y150" s="81"/>
      <c r="Z150" s="81"/>
      <c r="AA150" s="81"/>
      <c r="AB150" s="81"/>
      <c r="AC150" s="81"/>
      <c r="AD150" s="81"/>
      <c r="AE150" s="81"/>
      <c r="AF150" s="81"/>
      <c r="AG150" s="81"/>
      <c r="AH150" s="81"/>
      <c r="AI150" s="81"/>
      <c r="AJ150" s="6"/>
    </row>
    <row r="151" spans="1:36" ht="26.25" customHeight="1">
      <c r="A151" s="6"/>
      <c r="B151" s="20">
        <f>B69</f>
        <v>0</v>
      </c>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row>
    <row r="152" spans="1:36" ht="26.25" customHeight="1">
      <c r="A152" s="6"/>
      <c r="B152" s="21" t="s">
        <v>96</v>
      </c>
      <c r="C152" s="21"/>
      <c r="D152" s="21"/>
      <c r="E152" s="21"/>
      <c r="F152" s="21"/>
      <c r="G152" s="21"/>
      <c r="H152" s="21"/>
      <c r="I152" s="21"/>
      <c r="J152" s="21"/>
      <c r="K152" s="25" t="s">
        <v>23</v>
      </c>
      <c r="L152" s="25"/>
      <c r="M152" s="25"/>
      <c r="N152" s="25"/>
      <c r="O152" s="25"/>
      <c r="P152" s="25" t="s">
        <v>98</v>
      </c>
      <c r="Q152" s="25"/>
      <c r="R152" s="25"/>
      <c r="S152" s="25"/>
      <c r="T152" s="25"/>
      <c r="U152" s="25"/>
      <c r="V152" s="25"/>
      <c r="W152" s="25"/>
      <c r="X152" s="25"/>
      <c r="Y152" s="25"/>
      <c r="Z152" s="25"/>
      <c r="AA152" s="25"/>
      <c r="AB152" s="25"/>
      <c r="AC152" s="25"/>
      <c r="AD152" s="25"/>
      <c r="AE152" s="25"/>
      <c r="AF152" s="25"/>
      <c r="AG152" s="25"/>
      <c r="AH152" s="25"/>
      <c r="AI152" s="25"/>
      <c r="AJ152" s="6"/>
    </row>
    <row r="153" spans="1:36" ht="26.25" customHeight="1">
      <c r="A153" s="6"/>
      <c r="B153" s="24"/>
      <c r="C153" s="24"/>
      <c r="D153" s="24"/>
      <c r="E153" s="24"/>
      <c r="F153" s="24"/>
      <c r="G153" s="24"/>
      <c r="H153" s="24"/>
      <c r="I153" s="24"/>
      <c r="J153" s="24"/>
      <c r="K153" s="66"/>
      <c r="L153" s="66"/>
      <c r="M153" s="66"/>
      <c r="N153" s="66"/>
      <c r="O153" s="66"/>
      <c r="P153" s="83"/>
      <c r="Q153" s="83"/>
      <c r="R153" s="83"/>
      <c r="S153" s="83"/>
      <c r="T153" s="83"/>
      <c r="U153" s="83"/>
      <c r="V153" s="83"/>
      <c r="W153" s="83"/>
      <c r="X153" s="83"/>
      <c r="Y153" s="83"/>
      <c r="Z153" s="83"/>
      <c r="AA153" s="83"/>
      <c r="AB153" s="83"/>
      <c r="AC153" s="83"/>
      <c r="AD153" s="83"/>
      <c r="AE153" s="83"/>
      <c r="AF153" s="83"/>
      <c r="AG153" s="83"/>
      <c r="AH153" s="83"/>
      <c r="AI153" s="83"/>
      <c r="AJ153" s="6"/>
    </row>
    <row r="154" spans="1:36" ht="26.25" customHeight="1">
      <c r="A154" s="6"/>
      <c r="B154" s="23"/>
      <c r="C154" s="24"/>
      <c r="D154" s="24"/>
      <c r="E154" s="24"/>
      <c r="F154" s="24"/>
      <c r="G154" s="24"/>
      <c r="H154" s="24"/>
      <c r="I154" s="24"/>
      <c r="J154" s="24"/>
      <c r="K154" s="66"/>
      <c r="L154" s="66"/>
      <c r="M154" s="66"/>
      <c r="N154" s="66"/>
      <c r="O154" s="66"/>
      <c r="P154" s="80"/>
      <c r="Q154" s="80"/>
      <c r="R154" s="80"/>
      <c r="S154" s="80"/>
      <c r="T154" s="80"/>
      <c r="U154" s="80"/>
      <c r="V154" s="80"/>
      <c r="W154" s="80"/>
      <c r="X154" s="80"/>
      <c r="Y154" s="80"/>
      <c r="Z154" s="80"/>
      <c r="AA154" s="80"/>
      <c r="AB154" s="80"/>
      <c r="AC154" s="80"/>
      <c r="AD154" s="80"/>
      <c r="AE154" s="80"/>
      <c r="AF154" s="80"/>
      <c r="AG154" s="80"/>
      <c r="AH154" s="80"/>
      <c r="AI154" s="80"/>
      <c r="AJ154" s="6"/>
    </row>
    <row r="155" spans="1:36" ht="26.25" customHeight="1">
      <c r="A155" s="6"/>
      <c r="B155" s="24"/>
      <c r="C155" s="24"/>
      <c r="D155" s="24"/>
      <c r="E155" s="24"/>
      <c r="F155" s="24"/>
      <c r="G155" s="24"/>
      <c r="H155" s="24"/>
      <c r="I155" s="24"/>
      <c r="J155" s="24"/>
      <c r="K155" s="66"/>
      <c r="L155" s="66"/>
      <c r="M155" s="66"/>
      <c r="N155" s="66"/>
      <c r="O155" s="66"/>
      <c r="P155" s="80"/>
      <c r="Q155" s="80"/>
      <c r="R155" s="80"/>
      <c r="S155" s="80"/>
      <c r="T155" s="80"/>
      <c r="U155" s="80"/>
      <c r="V155" s="80"/>
      <c r="W155" s="80"/>
      <c r="X155" s="80"/>
      <c r="Y155" s="80"/>
      <c r="Z155" s="80"/>
      <c r="AA155" s="80"/>
      <c r="AB155" s="80"/>
      <c r="AC155" s="80"/>
      <c r="AD155" s="80"/>
      <c r="AE155" s="80"/>
      <c r="AF155" s="80"/>
      <c r="AG155" s="80"/>
      <c r="AH155" s="80"/>
      <c r="AI155" s="80"/>
      <c r="AJ155" s="6"/>
    </row>
    <row r="156" spans="1:36" ht="26.25" customHeight="1">
      <c r="A156" s="6"/>
      <c r="B156" s="24"/>
      <c r="C156" s="24"/>
      <c r="D156" s="24"/>
      <c r="E156" s="24"/>
      <c r="F156" s="24"/>
      <c r="G156" s="24"/>
      <c r="H156" s="24"/>
      <c r="I156" s="24"/>
      <c r="J156" s="24"/>
      <c r="K156" s="66"/>
      <c r="L156" s="66"/>
      <c r="M156" s="66"/>
      <c r="N156" s="66"/>
      <c r="O156" s="66"/>
      <c r="P156" s="80"/>
      <c r="Q156" s="80"/>
      <c r="R156" s="80"/>
      <c r="S156" s="80"/>
      <c r="T156" s="80"/>
      <c r="U156" s="80"/>
      <c r="V156" s="80"/>
      <c r="W156" s="80"/>
      <c r="X156" s="80"/>
      <c r="Y156" s="80"/>
      <c r="Z156" s="80"/>
      <c r="AA156" s="80"/>
      <c r="AB156" s="80"/>
      <c r="AC156" s="80"/>
      <c r="AD156" s="80"/>
      <c r="AE156" s="80"/>
      <c r="AF156" s="80"/>
      <c r="AG156" s="80"/>
      <c r="AH156" s="80"/>
      <c r="AI156" s="80"/>
      <c r="AJ156" s="6"/>
    </row>
    <row r="157" spans="1:36" ht="26.25" customHeight="1">
      <c r="A157" s="6"/>
      <c r="B157" s="25" t="s">
        <v>25</v>
      </c>
      <c r="C157" s="25"/>
      <c r="D157" s="25"/>
      <c r="E157" s="25"/>
      <c r="F157" s="25"/>
      <c r="G157" s="25"/>
      <c r="H157" s="25"/>
      <c r="I157" s="25"/>
      <c r="J157" s="25"/>
      <c r="K157" s="64">
        <f>ROUNDUP(SUM(K153:O156),-3)</f>
        <v>0</v>
      </c>
      <c r="L157" s="64"/>
      <c r="M157" s="64"/>
      <c r="N157" s="64"/>
      <c r="O157" s="64"/>
      <c r="P157" s="81"/>
      <c r="Q157" s="81"/>
      <c r="R157" s="81"/>
      <c r="S157" s="81"/>
      <c r="T157" s="81"/>
      <c r="U157" s="81"/>
      <c r="V157" s="81"/>
      <c r="W157" s="81"/>
      <c r="X157" s="81"/>
      <c r="Y157" s="81"/>
      <c r="Z157" s="81"/>
      <c r="AA157" s="81"/>
      <c r="AB157" s="81"/>
      <c r="AC157" s="81"/>
      <c r="AD157" s="81"/>
      <c r="AE157" s="81"/>
      <c r="AF157" s="81"/>
      <c r="AG157" s="81"/>
      <c r="AH157" s="81"/>
      <c r="AI157" s="81"/>
      <c r="AJ157" s="6"/>
    </row>
    <row r="158" spans="1:36" ht="26.25" customHeight="1">
      <c r="A158" s="6"/>
      <c r="B158" s="20">
        <f>B70</f>
        <v>0</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row>
    <row r="159" spans="1:36" ht="26.25" customHeight="1">
      <c r="A159" s="6"/>
      <c r="B159" s="21" t="s">
        <v>96</v>
      </c>
      <c r="C159" s="21"/>
      <c r="D159" s="21"/>
      <c r="E159" s="21"/>
      <c r="F159" s="21"/>
      <c r="G159" s="21"/>
      <c r="H159" s="21"/>
      <c r="I159" s="21"/>
      <c r="J159" s="21"/>
      <c r="K159" s="25" t="s">
        <v>23</v>
      </c>
      <c r="L159" s="25"/>
      <c r="M159" s="25"/>
      <c r="N159" s="25"/>
      <c r="O159" s="25"/>
      <c r="P159" s="25" t="s">
        <v>98</v>
      </c>
      <c r="Q159" s="25"/>
      <c r="R159" s="25"/>
      <c r="S159" s="25"/>
      <c r="T159" s="25"/>
      <c r="U159" s="25"/>
      <c r="V159" s="25"/>
      <c r="W159" s="25"/>
      <c r="X159" s="25"/>
      <c r="Y159" s="25"/>
      <c r="Z159" s="25"/>
      <c r="AA159" s="25"/>
      <c r="AB159" s="25"/>
      <c r="AC159" s="25"/>
      <c r="AD159" s="25"/>
      <c r="AE159" s="25"/>
      <c r="AF159" s="25"/>
      <c r="AG159" s="25"/>
      <c r="AH159" s="25"/>
      <c r="AI159" s="25"/>
      <c r="AJ159" s="6"/>
    </row>
    <row r="160" spans="1:36" ht="26.25" customHeight="1">
      <c r="A160" s="6"/>
      <c r="B160" s="24"/>
      <c r="C160" s="24"/>
      <c r="D160" s="24"/>
      <c r="E160" s="24"/>
      <c r="F160" s="24"/>
      <c r="G160" s="24"/>
      <c r="H160" s="24"/>
      <c r="I160" s="24"/>
      <c r="J160" s="24"/>
      <c r="K160" s="66"/>
      <c r="L160" s="66"/>
      <c r="M160" s="66"/>
      <c r="N160" s="66"/>
      <c r="O160" s="66"/>
      <c r="P160" s="83"/>
      <c r="Q160" s="83"/>
      <c r="R160" s="83"/>
      <c r="S160" s="83"/>
      <c r="T160" s="83"/>
      <c r="U160" s="83"/>
      <c r="V160" s="83"/>
      <c r="W160" s="83"/>
      <c r="X160" s="83"/>
      <c r="Y160" s="83"/>
      <c r="Z160" s="83"/>
      <c r="AA160" s="83"/>
      <c r="AB160" s="83"/>
      <c r="AC160" s="83"/>
      <c r="AD160" s="83"/>
      <c r="AE160" s="83"/>
      <c r="AF160" s="83"/>
      <c r="AG160" s="83"/>
      <c r="AH160" s="83"/>
      <c r="AI160" s="83"/>
      <c r="AJ160" s="6"/>
    </row>
    <row r="161" spans="1:36" ht="26.25" customHeight="1">
      <c r="A161" s="6"/>
      <c r="B161" s="23"/>
      <c r="C161" s="24"/>
      <c r="D161" s="24"/>
      <c r="E161" s="24"/>
      <c r="F161" s="24"/>
      <c r="G161" s="24"/>
      <c r="H161" s="24"/>
      <c r="I161" s="24"/>
      <c r="J161" s="24"/>
      <c r="K161" s="66"/>
      <c r="L161" s="66"/>
      <c r="M161" s="66"/>
      <c r="N161" s="66"/>
      <c r="O161" s="66"/>
      <c r="P161" s="80"/>
      <c r="Q161" s="80"/>
      <c r="R161" s="80"/>
      <c r="S161" s="80"/>
      <c r="T161" s="80"/>
      <c r="U161" s="80"/>
      <c r="V161" s="80"/>
      <c r="W161" s="80"/>
      <c r="X161" s="80"/>
      <c r="Y161" s="80"/>
      <c r="Z161" s="80"/>
      <c r="AA161" s="80"/>
      <c r="AB161" s="80"/>
      <c r="AC161" s="80"/>
      <c r="AD161" s="80"/>
      <c r="AE161" s="80"/>
      <c r="AF161" s="80"/>
      <c r="AG161" s="80"/>
      <c r="AH161" s="80"/>
      <c r="AI161" s="80"/>
      <c r="AJ161" s="6"/>
    </row>
    <row r="162" spans="1:36" ht="26.25" customHeight="1">
      <c r="A162" s="6"/>
      <c r="B162" s="23"/>
      <c r="C162" s="24"/>
      <c r="D162" s="24"/>
      <c r="E162" s="24"/>
      <c r="F162" s="24"/>
      <c r="G162" s="24"/>
      <c r="H162" s="24"/>
      <c r="I162" s="24"/>
      <c r="J162" s="24"/>
      <c r="K162" s="66"/>
      <c r="L162" s="66"/>
      <c r="M162" s="66"/>
      <c r="N162" s="66"/>
      <c r="O162" s="66"/>
      <c r="P162" s="80"/>
      <c r="Q162" s="80"/>
      <c r="R162" s="80"/>
      <c r="S162" s="80"/>
      <c r="T162" s="80"/>
      <c r="U162" s="80"/>
      <c r="V162" s="80"/>
      <c r="W162" s="80"/>
      <c r="X162" s="80"/>
      <c r="Y162" s="80"/>
      <c r="Z162" s="80"/>
      <c r="AA162" s="80"/>
      <c r="AB162" s="80"/>
      <c r="AC162" s="80"/>
      <c r="AD162" s="80"/>
      <c r="AE162" s="80"/>
      <c r="AF162" s="80"/>
      <c r="AG162" s="80"/>
      <c r="AH162" s="80"/>
      <c r="AI162" s="80"/>
      <c r="AJ162" s="6"/>
    </row>
    <row r="163" spans="1:36" ht="26.25" customHeight="1">
      <c r="A163" s="6"/>
      <c r="B163" s="23"/>
      <c r="C163" s="24"/>
      <c r="D163" s="24"/>
      <c r="E163" s="24"/>
      <c r="F163" s="24"/>
      <c r="G163" s="24"/>
      <c r="H163" s="24"/>
      <c r="I163" s="24"/>
      <c r="J163" s="24"/>
      <c r="K163" s="66"/>
      <c r="L163" s="66"/>
      <c r="M163" s="66"/>
      <c r="N163" s="66"/>
      <c r="O163" s="66"/>
      <c r="P163" s="80"/>
      <c r="Q163" s="80"/>
      <c r="R163" s="80"/>
      <c r="S163" s="80"/>
      <c r="T163" s="80"/>
      <c r="U163" s="80"/>
      <c r="V163" s="80"/>
      <c r="W163" s="80"/>
      <c r="X163" s="80"/>
      <c r="Y163" s="80"/>
      <c r="Z163" s="80"/>
      <c r="AA163" s="80"/>
      <c r="AB163" s="80"/>
      <c r="AC163" s="80"/>
      <c r="AD163" s="80"/>
      <c r="AE163" s="80"/>
      <c r="AF163" s="80"/>
      <c r="AG163" s="80"/>
      <c r="AH163" s="80"/>
      <c r="AI163" s="80"/>
      <c r="AJ163" s="6"/>
    </row>
    <row r="164" spans="1:36" ht="26.25" customHeight="1">
      <c r="A164" s="6"/>
      <c r="B164" s="25" t="s">
        <v>25</v>
      </c>
      <c r="C164" s="25"/>
      <c r="D164" s="25"/>
      <c r="E164" s="25"/>
      <c r="F164" s="25"/>
      <c r="G164" s="25"/>
      <c r="H164" s="25"/>
      <c r="I164" s="25"/>
      <c r="J164" s="25"/>
      <c r="K164" s="64">
        <f>ROUNDUP(SUM(K160:O163),-3)</f>
        <v>0</v>
      </c>
      <c r="L164" s="64"/>
      <c r="M164" s="64"/>
      <c r="N164" s="64"/>
      <c r="O164" s="64"/>
      <c r="P164" s="81"/>
      <c r="Q164" s="81"/>
      <c r="R164" s="81"/>
      <c r="S164" s="81"/>
      <c r="T164" s="81"/>
      <c r="U164" s="81"/>
      <c r="V164" s="81"/>
      <c r="W164" s="81"/>
      <c r="X164" s="81"/>
      <c r="Y164" s="81"/>
      <c r="Z164" s="81"/>
      <c r="AA164" s="81"/>
      <c r="AB164" s="81"/>
      <c r="AC164" s="81"/>
      <c r="AD164" s="81"/>
      <c r="AE164" s="81"/>
      <c r="AF164" s="81"/>
      <c r="AG164" s="81"/>
      <c r="AH164" s="81"/>
      <c r="AI164" s="81"/>
      <c r="AJ164" s="6"/>
    </row>
    <row r="165" spans="1:36" ht="26.25" customHeight="1">
      <c r="A165" s="6"/>
      <c r="B165" s="28"/>
      <c r="C165" s="28"/>
      <c r="D165" s="28"/>
      <c r="E165" s="28"/>
      <c r="F165" s="28"/>
      <c r="G165" s="28"/>
      <c r="H165" s="28"/>
      <c r="I165" s="28"/>
      <c r="J165" s="28"/>
      <c r="K165" s="68"/>
      <c r="L165" s="68"/>
      <c r="M165" s="68"/>
      <c r="N165" s="68"/>
      <c r="O165" s="68"/>
      <c r="P165" s="84"/>
      <c r="Q165" s="84"/>
      <c r="R165" s="84"/>
      <c r="S165" s="84"/>
      <c r="T165" s="84"/>
      <c r="U165" s="84"/>
      <c r="V165" s="84"/>
      <c r="W165" s="84"/>
      <c r="X165" s="84"/>
      <c r="Y165" s="84"/>
      <c r="Z165" s="84"/>
      <c r="AA165" s="84"/>
      <c r="AB165" s="84"/>
      <c r="AC165" s="84"/>
      <c r="AD165" s="84"/>
      <c r="AE165" s="84"/>
      <c r="AF165" s="84"/>
      <c r="AG165" s="84"/>
      <c r="AH165" s="84"/>
      <c r="AI165" s="84"/>
      <c r="AJ165" s="6"/>
    </row>
    <row r="166" spans="1:36" ht="26.25" customHeight="1">
      <c r="A166" s="6"/>
      <c r="B166" s="6" t="s">
        <v>163</v>
      </c>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row>
  </sheetData>
  <sheetProtection password="C7A8" sheet="1" objects="1" scenarios="1" formatCells="0" selectLockedCells="1"/>
  <mergeCells count="332">
    <mergeCell ref="E3:F3"/>
    <mergeCell ref="G3:H3"/>
    <mergeCell ref="I3:AI3"/>
    <mergeCell ref="W5:AH5"/>
    <mergeCell ref="B7:E7"/>
    <mergeCell ref="F7:H7"/>
    <mergeCell ref="B8:E8"/>
    <mergeCell ref="F8:AH8"/>
    <mergeCell ref="W9:X9"/>
    <mergeCell ref="Y9:AH9"/>
    <mergeCell ref="C18:D18"/>
    <mergeCell ref="E18:F18"/>
    <mergeCell ref="H18:I18"/>
    <mergeCell ref="K18:L18"/>
    <mergeCell ref="Q18:R18"/>
    <mergeCell ref="S18:T18"/>
    <mergeCell ref="V18:W18"/>
    <mergeCell ref="Y18:Z18"/>
    <mergeCell ref="AA19:AB19"/>
    <mergeCell ref="AC19:AD19"/>
    <mergeCell ref="AE19:AF19"/>
    <mergeCell ref="H25:K25"/>
    <mergeCell ref="P26:S26"/>
    <mergeCell ref="T27:W27"/>
    <mergeCell ref="M28:T28"/>
    <mergeCell ref="AA28:AH28"/>
    <mergeCell ref="M29:T29"/>
    <mergeCell ref="AA29:AH29"/>
    <mergeCell ref="C38:H38"/>
    <mergeCell ref="P38:U38"/>
    <mergeCell ref="E44:F44"/>
    <mergeCell ref="G44:H44"/>
    <mergeCell ref="I44:AI44"/>
    <mergeCell ref="W46:AI46"/>
    <mergeCell ref="B48:E48"/>
    <mergeCell ref="F48:H48"/>
    <mergeCell ref="B49:E49"/>
    <mergeCell ref="F49:AI49"/>
    <mergeCell ref="B52:J52"/>
    <mergeCell ref="K52:O52"/>
    <mergeCell ref="P52:AI52"/>
    <mergeCell ref="K53:O53"/>
    <mergeCell ref="P53:AI53"/>
    <mergeCell ref="K54:O54"/>
    <mergeCell ref="P54:AI54"/>
    <mergeCell ref="B55:J55"/>
    <mergeCell ref="K55:O55"/>
    <mergeCell ref="P55:AI55"/>
    <mergeCell ref="C56:J56"/>
    <mergeCell ref="K56:O56"/>
    <mergeCell ref="P56:AI56"/>
    <mergeCell ref="C57:J57"/>
    <mergeCell ref="K57:O57"/>
    <mergeCell ref="P57:AI57"/>
    <mergeCell ref="C58:J58"/>
    <mergeCell ref="K58:O58"/>
    <mergeCell ref="P58:AI58"/>
    <mergeCell ref="B59:J59"/>
    <mergeCell ref="K59:O59"/>
    <mergeCell ref="P59:AI59"/>
    <mergeCell ref="B62:J62"/>
    <mergeCell ref="K62:O62"/>
    <mergeCell ref="P62:AI62"/>
    <mergeCell ref="B63:J63"/>
    <mergeCell ref="K63:O63"/>
    <mergeCell ref="P63:AI63"/>
    <mergeCell ref="B64:J64"/>
    <mergeCell ref="K64:O64"/>
    <mergeCell ref="P64:AI64"/>
    <mergeCell ref="B65:J65"/>
    <mergeCell ref="K65:O65"/>
    <mergeCell ref="P65:AI65"/>
    <mergeCell ref="B66:J66"/>
    <mergeCell ref="K66:O66"/>
    <mergeCell ref="P66:AI66"/>
    <mergeCell ref="B67:J67"/>
    <mergeCell ref="K67:O67"/>
    <mergeCell ref="P67:AI67"/>
    <mergeCell ref="B68:J68"/>
    <mergeCell ref="K68:O68"/>
    <mergeCell ref="P68:AI68"/>
    <mergeCell ref="B69:J69"/>
    <mergeCell ref="K69:O69"/>
    <mergeCell ref="P69:AI69"/>
    <mergeCell ref="B70:J70"/>
    <mergeCell ref="K70:O70"/>
    <mergeCell ref="P70:AI70"/>
    <mergeCell ref="B71:J71"/>
    <mergeCell ref="K71:O71"/>
    <mergeCell ref="P71:AI71"/>
    <mergeCell ref="B76:J76"/>
    <mergeCell ref="K76:O76"/>
    <mergeCell ref="P76:AI76"/>
    <mergeCell ref="B77:J77"/>
    <mergeCell ref="K77:O77"/>
    <mergeCell ref="P77:AI77"/>
    <mergeCell ref="B78:J78"/>
    <mergeCell ref="K78:O78"/>
    <mergeCell ref="P78:AI78"/>
    <mergeCell ref="B79:J79"/>
    <mergeCell ref="K79:O79"/>
    <mergeCell ref="P79:AI79"/>
    <mergeCell ref="B80:J80"/>
    <mergeCell ref="K80:O80"/>
    <mergeCell ref="P80:AI80"/>
    <mergeCell ref="B81:J81"/>
    <mergeCell ref="K81:O81"/>
    <mergeCell ref="P81:AI81"/>
    <mergeCell ref="B82:J82"/>
    <mergeCell ref="K82:O82"/>
    <mergeCell ref="P82:AI82"/>
    <mergeCell ref="B83:J83"/>
    <mergeCell ref="K83:O83"/>
    <mergeCell ref="P83:AI83"/>
    <mergeCell ref="B85:J85"/>
    <mergeCell ref="K85:O85"/>
    <mergeCell ref="P85:AI85"/>
    <mergeCell ref="B86:J86"/>
    <mergeCell ref="K86:O86"/>
    <mergeCell ref="P86:AI86"/>
    <mergeCell ref="B87:J87"/>
    <mergeCell ref="K87:O87"/>
    <mergeCell ref="P87:AI87"/>
    <mergeCell ref="B88:J88"/>
    <mergeCell ref="K88:O88"/>
    <mergeCell ref="P88:AI88"/>
    <mergeCell ref="B89:J89"/>
    <mergeCell ref="K89:O89"/>
    <mergeCell ref="P89:AI89"/>
    <mergeCell ref="B90:J90"/>
    <mergeCell ref="K90:O90"/>
    <mergeCell ref="P90:AI90"/>
    <mergeCell ref="B91:J91"/>
    <mergeCell ref="K91:O91"/>
    <mergeCell ref="P91:AI91"/>
    <mergeCell ref="B92:J92"/>
    <mergeCell ref="K92:O92"/>
    <mergeCell ref="P92:AI92"/>
    <mergeCell ref="B94:J94"/>
    <mergeCell ref="K94:O94"/>
    <mergeCell ref="P94:AI94"/>
    <mergeCell ref="B95:J95"/>
    <mergeCell ref="K95:O95"/>
    <mergeCell ref="P95:AI95"/>
    <mergeCell ref="B96:J96"/>
    <mergeCell ref="K96:O96"/>
    <mergeCell ref="P96:AI96"/>
    <mergeCell ref="B97:J97"/>
    <mergeCell ref="K97:O97"/>
    <mergeCell ref="P97:AI97"/>
    <mergeCell ref="B98:J98"/>
    <mergeCell ref="K98:O98"/>
    <mergeCell ref="P98:AI98"/>
    <mergeCell ref="B99:J99"/>
    <mergeCell ref="K99:O99"/>
    <mergeCell ref="P99:AI99"/>
    <mergeCell ref="B100:J100"/>
    <mergeCell ref="K100:O100"/>
    <mergeCell ref="P100:AI100"/>
    <mergeCell ref="B101:J101"/>
    <mergeCell ref="K101:O101"/>
    <mergeCell ref="P101:AI101"/>
    <mergeCell ref="B102:J102"/>
    <mergeCell ref="K102:O102"/>
    <mergeCell ref="P102:AI102"/>
    <mergeCell ref="B103:J103"/>
    <mergeCell ref="K103:O103"/>
    <mergeCell ref="P103:AI103"/>
    <mergeCell ref="B104:J104"/>
    <mergeCell ref="K104:O104"/>
    <mergeCell ref="P104:AI104"/>
    <mergeCell ref="B107:J107"/>
    <mergeCell ref="K107:O107"/>
    <mergeCell ref="P107:AI107"/>
    <mergeCell ref="B108:J108"/>
    <mergeCell ref="K108:O108"/>
    <mergeCell ref="P108:AI108"/>
    <mergeCell ref="B109:J109"/>
    <mergeCell ref="K109:O109"/>
    <mergeCell ref="P109:AI109"/>
    <mergeCell ref="B110:J110"/>
    <mergeCell ref="K110:O110"/>
    <mergeCell ref="P110:AI110"/>
    <mergeCell ref="B111:J111"/>
    <mergeCell ref="K111:O111"/>
    <mergeCell ref="P111:AI111"/>
    <mergeCell ref="B112:J112"/>
    <mergeCell ref="K112:O112"/>
    <mergeCell ref="P112:AI112"/>
    <mergeCell ref="B113:J113"/>
    <mergeCell ref="K113:O113"/>
    <mergeCell ref="P113:AI113"/>
    <mergeCell ref="B114:J114"/>
    <mergeCell ref="K114:O114"/>
    <mergeCell ref="P114:AI114"/>
    <mergeCell ref="B115:J115"/>
    <mergeCell ref="K115:O115"/>
    <mergeCell ref="P115:AI115"/>
    <mergeCell ref="B116:J116"/>
    <mergeCell ref="K116:O116"/>
    <mergeCell ref="P116:AI116"/>
    <mergeCell ref="B117:J117"/>
    <mergeCell ref="K117:O117"/>
    <mergeCell ref="P117:AI117"/>
    <mergeCell ref="B118:J118"/>
    <mergeCell ref="K118:O118"/>
    <mergeCell ref="P118:AI118"/>
    <mergeCell ref="B119:J119"/>
    <mergeCell ref="K119:O119"/>
    <mergeCell ref="P119:AI119"/>
    <mergeCell ref="B120:J120"/>
    <mergeCell ref="K120:O120"/>
    <mergeCell ref="P120:AI120"/>
    <mergeCell ref="B121:J121"/>
    <mergeCell ref="K121:O121"/>
    <mergeCell ref="P121:AI121"/>
    <mergeCell ref="B122:J122"/>
    <mergeCell ref="K122:O122"/>
    <mergeCell ref="P122:AI122"/>
    <mergeCell ref="B123:J123"/>
    <mergeCell ref="K123:O123"/>
    <mergeCell ref="P123:AI123"/>
    <mergeCell ref="B124:J124"/>
    <mergeCell ref="K124:O124"/>
    <mergeCell ref="P124:AI124"/>
    <mergeCell ref="B126:J126"/>
    <mergeCell ref="K126:O126"/>
    <mergeCell ref="P126:AI126"/>
    <mergeCell ref="B127:J127"/>
    <mergeCell ref="K127:O127"/>
    <mergeCell ref="P127:AI127"/>
    <mergeCell ref="B128:J128"/>
    <mergeCell ref="K128:O128"/>
    <mergeCell ref="P128:AI128"/>
    <mergeCell ref="B129:J129"/>
    <mergeCell ref="K129:O129"/>
    <mergeCell ref="P129:AI129"/>
    <mergeCell ref="B130:J130"/>
    <mergeCell ref="K130:O130"/>
    <mergeCell ref="P130:AI130"/>
    <mergeCell ref="B131:J131"/>
    <mergeCell ref="K131:O131"/>
    <mergeCell ref="P131:AI131"/>
    <mergeCell ref="B132:J132"/>
    <mergeCell ref="K132:O132"/>
    <mergeCell ref="P132:AI132"/>
    <mergeCell ref="B133:J133"/>
    <mergeCell ref="K133:O133"/>
    <mergeCell ref="P133:AI133"/>
    <mergeCell ref="B134:J134"/>
    <mergeCell ref="K134:O134"/>
    <mergeCell ref="P134:AI134"/>
    <mergeCell ref="B138:J138"/>
    <mergeCell ref="K138:O138"/>
    <mergeCell ref="P138:AI138"/>
    <mergeCell ref="B139:J139"/>
    <mergeCell ref="K139:O139"/>
    <mergeCell ref="P139:AI139"/>
    <mergeCell ref="B140:J140"/>
    <mergeCell ref="K140:O140"/>
    <mergeCell ref="P140:AI140"/>
    <mergeCell ref="B141:J141"/>
    <mergeCell ref="K141:O141"/>
    <mergeCell ref="P141:AI141"/>
    <mergeCell ref="B142:J142"/>
    <mergeCell ref="K142:O142"/>
    <mergeCell ref="P142:AI142"/>
    <mergeCell ref="B143:J143"/>
    <mergeCell ref="K143:O143"/>
    <mergeCell ref="P143:AI143"/>
    <mergeCell ref="B145:J145"/>
    <mergeCell ref="K145:O145"/>
    <mergeCell ref="P145:AI145"/>
    <mergeCell ref="B146:J146"/>
    <mergeCell ref="K146:O146"/>
    <mergeCell ref="P146:AI146"/>
    <mergeCell ref="B147:J147"/>
    <mergeCell ref="K147:O147"/>
    <mergeCell ref="P147:AI147"/>
    <mergeCell ref="B148:J148"/>
    <mergeCell ref="K148:O148"/>
    <mergeCell ref="P148:AI148"/>
    <mergeCell ref="B149:J149"/>
    <mergeCell ref="K149:O149"/>
    <mergeCell ref="P149:AI149"/>
    <mergeCell ref="B150:J150"/>
    <mergeCell ref="K150:O150"/>
    <mergeCell ref="P150:AI150"/>
    <mergeCell ref="B152:J152"/>
    <mergeCell ref="K152:O152"/>
    <mergeCell ref="P152:AI152"/>
    <mergeCell ref="B153:J153"/>
    <mergeCell ref="K153:O153"/>
    <mergeCell ref="P153:AI153"/>
    <mergeCell ref="B154:J154"/>
    <mergeCell ref="K154:O154"/>
    <mergeCell ref="P154:AI154"/>
    <mergeCell ref="B155:J155"/>
    <mergeCell ref="K155:O155"/>
    <mergeCell ref="P155:AI155"/>
    <mergeCell ref="B156:J156"/>
    <mergeCell ref="K156:O156"/>
    <mergeCell ref="P156:AI156"/>
    <mergeCell ref="B157:J157"/>
    <mergeCell ref="K157:O157"/>
    <mergeCell ref="P157:AI157"/>
    <mergeCell ref="B159:J159"/>
    <mergeCell ref="K159:O159"/>
    <mergeCell ref="P159:AI159"/>
    <mergeCell ref="B160:J160"/>
    <mergeCell ref="K160:O160"/>
    <mergeCell ref="P160:AI160"/>
    <mergeCell ref="B161:J161"/>
    <mergeCell ref="K161:O161"/>
    <mergeCell ref="P161:AI161"/>
    <mergeCell ref="B162:J162"/>
    <mergeCell ref="K162:O162"/>
    <mergeCell ref="P162:AI162"/>
    <mergeCell ref="B163:J163"/>
    <mergeCell ref="K163:O163"/>
    <mergeCell ref="P163:AI163"/>
    <mergeCell ref="B164:J164"/>
    <mergeCell ref="K164:O164"/>
    <mergeCell ref="P164:AI164"/>
    <mergeCell ref="C12:C13"/>
    <mergeCell ref="D12:AH13"/>
    <mergeCell ref="C14:C15"/>
    <mergeCell ref="D14:AH15"/>
    <mergeCell ref="C22:AH23"/>
    <mergeCell ref="C33:AH35"/>
    <mergeCell ref="B53:J54"/>
    <mergeCell ref="B56:B58"/>
  </mergeCells>
  <phoneticPr fontId="1"/>
  <printOptions horizontalCentered="1"/>
  <pageMargins left="0.59055118110236227" right="0.59055118110236227" top="0.59055118110236227" bottom="0.59055118110236227" header="0.31496062992125984" footer="0.31496062992125984"/>
  <pageSetup paperSize="9" scale="97" fitToWidth="1" fitToHeight="1" orientation="portrait" usePrinterDefaults="1" r:id="rId1"/>
  <headerFooter>
    <oddHeader>&amp;R&amp;B&amp;12&amp;K000000〔活動交付金〕</oddHeader>
  </headerFooter>
  <rowBreaks count="4" manualBreakCount="4">
    <brk id="41" max="35" man="1"/>
    <brk id="73" max="35" man="1"/>
    <brk id="104" max="35" man="1"/>
    <brk id="135" max="35"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7" tint="0.6"/>
  </sheetPr>
  <dimension ref="A1:AN166"/>
  <sheetViews>
    <sheetView showGridLines="0" view="pageBreakPreview" zoomScaleSheetLayoutView="100" workbookViewId="0">
      <selection activeCell="F8" sqref="F8:AH8"/>
    </sheetView>
  </sheetViews>
  <sheetFormatPr defaultRowHeight="13.2"/>
  <cols>
    <col min="1" max="38" width="2.44140625" customWidth="1"/>
  </cols>
  <sheetData>
    <row r="1" spans="1:40" ht="22.5" customHeight="1">
      <c r="A1" s="4" t="s">
        <v>60</v>
      </c>
      <c r="B1" s="4"/>
      <c r="C1" s="4"/>
      <c r="D1" s="4"/>
      <c r="E1" s="4"/>
      <c r="F1" s="4"/>
      <c r="G1" s="4"/>
      <c r="H1" s="4"/>
      <c r="I1" s="4"/>
      <c r="J1" s="4"/>
      <c r="K1" s="4"/>
      <c r="L1" s="4"/>
      <c r="M1" s="4"/>
      <c r="N1" s="4"/>
      <c r="O1" s="4"/>
      <c r="P1" s="4"/>
      <c r="Q1" s="4" t="s">
        <v>72</v>
      </c>
      <c r="R1" s="4"/>
      <c r="S1" s="4"/>
      <c r="T1" s="4"/>
      <c r="U1" s="4"/>
      <c r="V1" s="4"/>
      <c r="W1" s="4"/>
      <c r="X1" s="4"/>
      <c r="Y1" s="4"/>
      <c r="Z1" s="4"/>
      <c r="AA1" s="4"/>
      <c r="AB1" s="4"/>
      <c r="AC1" s="4"/>
      <c r="AD1" s="4"/>
      <c r="AE1" s="4"/>
      <c r="AF1" s="4"/>
      <c r="AG1" s="4"/>
      <c r="AH1" s="4"/>
      <c r="AI1" s="4"/>
      <c r="AJ1" s="106"/>
      <c r="AK1" s="106"/>
      <c r="AL1" s="106"/>
    </row>
    <row r="2" spans="1:40" ht="11.2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104"/>
      <c r="AK2" s="106"/>
      <c r="AL2" s="106"/>
    </row>
    <row r="3" spans="1:40" ht="21.75" customHeight="1">
      <c r="A3" s="3"/>
      <c r="B3" s="3"/>
      <c r="C3" s="3"/>
      <c r="D3" s="3"/>
      <c r="E3" s="33" t="s">
        <v>84</v>
      </c>
      <c r="F3" s="33"/>
      <c r="G3" s="33">
        <f>'活動①活動計画書と収支予算書'!G3</f>
        <v>8</v>
      </c>
      <c r="H3" s="33"/>
      <c r="I3" s="3" t="s">
        <v>105</v>
      </c>
      <c r="J3" s="3"/>
      <c r="K3" s="3"/>
      <c r="L3" s="3"/>
      <c r="M3" s="3"/>
      <c r="N3" s="3"/>
      <c r="O3" s="3"/>
      <c r="P3" s="3"/>
      <c r="Q3" s="3"/>
      <c r="R3" s="3"/>
      <c r="S3" s="3"/>
      <c r="T3" s="3"/>
      <c r="U3" s="3"/>
      <c r="V3" s="3"/>
      <c r="W3" s="3"/>
      <c r="X3" s="3"/>
      <c r="Y3" s="3"/>
      <c r="Z3" s="3"/>
      <c r="AA3" s="3"/>
      <c r="AB3" s="3"/>
      <c r="AC3" s="3"/>
      <c r="AD3" s="3"/>
      <c r="AE3" s="3"/>
      <c r="AF3" s="3"/>
      <c r="AG3" s="3"/>
      <c r="AH3" s="3"/>
      <c r="AI3" s="3"/>
      <c r="AJ3" s="104"/>
      <c r="AK3" s="106"/>
      <c r="AL3" s="106"/>
    </row>
    <row r="4" spans="1:40" ht="11.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104"/>
      <c r="AK4" s="106"/>
      <c r="AL4" s="106"/>
    </row>
    <row r="5" spans="1:40" ht="21.75" customHeight="1">
      <c r="A5" s="4"/>
      <c r="B5" s="4"/>
      <c r="C5" s="4"/>
      <c r="D5" s="4"/>
      <c r="E5" s="4"/>
      <c r="F5" s="4"/>
      <c r="G5" s="4"/>
      <c r="H5" s="4"/>
      <c r="I5" s="4"/>
      <c r="J5" s="4"/>
      <c r="K5" s="4"/>
      <c r="L5" s="4"/>
      <c r="M5" s="4"/>
      <c r="N5" s="4"/>
      <c r="O5" s="4"/>
      <c r="P5" s="4"/>
      <c r="Q5" s="4"/>
      <c r="R5" s="4"/>
      <c r="S5" s="4"/>
      <c r="T5" s="4"/>
      <c r="U5" s="86" t="s">
        <v>20</v>
      </c>
      <c r="V5" s="4"/>
      <c r="W5" s="157" t="str">
        <f>IF('活動①活動計画書と収支予算書'!W5="","",'活動①活動計画書と収支予算書'!W5)</f>
        <v/>
      </c>
      <c r="X5" s="157"/>
      <c r="Y5" s="157"/>
      <c r="Z5" s="157"/>
      <c r="AA5" s="157"/>
      <c r="AB5" s="157"/>
      <c r="AC5" s="157"/>
      <c r="AD5" s="157"/>
      <c r="AE5" s="157"/>
      <c r="AF5" s="157"/>
      <c r="AG5" s="157"/>
      <c r="AH5" s="157"/>
      <c r="AI5" s="95"/>
      <c r="AJ5" s="106"/>
      <c r="AK5" s="106"/>
      <c r="AL5" s="106"/>
    </row>
    <row r="6" spans="1:40" ht="21.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104"/>
      <c r="AK6" s="106"/>
      <c r="AL6" s="106"/>
    </row>
    <row r="7" spans="1:40" ht="21.75" customHeight="1">
      <c r="A7" s="3"/>
      <c r="B7" s="8" t="s">
        <v>35</v>
      </c>
      <c r="C7" s="8"/>
      <c r="D7" s="8"/>
      <c r="E7" s="8"/>
      <c r="F7" s="52">
        <v>2</v>
      </c>
      <c r="G7" s="52"/>
      <c r="H7" s="52"/>
      <c r="I7" s="3"/>
      <c r="J7" s="3"/>
      <c r="K7" s="3"/>
      <c r="L7" s="3"/>
      <c r="M7" s="3"/>
      <c r="N7" s="3"/>
      <c r="O7" s="3"/>
      <c r="P7" s="3"/>
      <c r="Q7" s="3"/>
      <c r="R7" s="3"/>
      <c r="S7" s="3"/>
      <c r="T7" s="3"/>
      <c r="U7" s="3"/>
      <c r="V7" s="3"/>
      <c r="W7" s="3"/>
      <c r="X7" s="3"/>
      <c r="Y7" s="3"/>
      <c r="Z7" s="3"/>
      <c r="AA7" s="3"/>
      <c r="AB7" s="3"/>
      <c r="AC7" s="3"/>
      <c r="AD7" s="3"/>
      <c r="AE7" s="3"/>
      <c r="AF7" s="3"/>
      <c r="AG7" s="3"/>
      <c r="AH7" s="3"/>
      <c r="AI7" s="89"/>
      <c r="AJ7" s="104"/>
      <c r="AK7" s="106"/>
      <c r="AL7" s="106"/>
    </row>
    <row r="8" spans="1:40" ht="21.75" customHeight="1">
      <c r="A8" s="3"/>
      <c r="B8" s="8" t="s">
        <v>38</v>
      </c>
      <c r="C8" s="8"/>
      <c r="D8" s="8"/>
      <c r="E8" s="50"/>
      <c r="F8" s="130"/>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60"/>
      <c r="AI8" s="96"/>
      <c r="AJ8" s="104"/>
      <c r="AK8" s="106"/>
      <c r="AL8" s="106"/>
    </row>
    <row r="9" spans="1:40" ht="21.75" customHeight="1">
      <c r="A9" s="3"/>
      <c r="B9" s="3"/>
      <c r="C9" s="3"/>
      <c r="D9" s="3"/>
      <c r="E9" s="3"/>
      <c r="F9" s="3"/>
      <c r="G9" s="3"/>
      <c r="H9" s="3"/>
      <c r="I9" s="3"/>
      <c r="J9" s="3"/>
      <c r="K9" s="3"/>
      <c r="L9" s="3"/>
      <c r="M9" s="3"/>
      <c r="N9" s="3"/>
      <c r="O9" s="3"/>
      <c r="P9" s="3"/>
      <c r="Q9" s="3"/>
      <c r="R9" s="3"/>
      <c r="S9" s="3"/>
      <c r="T9" s="3"/>
      <c r="U9" s="3"/>
      <c r="V9" s="3"/>
      <c r="W9" s="57"/>
      <c r="X9" s="12"/>
      <c r="Y9" s="57"/>
      <c r="Z9" s="14"/>
      <c r="AA9" s="14"/>
      <c r="AB9" s="14"/>
      <c r="AC9" s="14"/>
      <c r="AD9" s="14"/>
      <c r="AE9" s="14"/>
      <c r="AF9" s="14"/>
      <c r="AG9" s="14"/>
      <c r="AH9" s="12"/>
      <c r="AI9" s="3"/>
      <c r="AJ9" s="104"/>
      <c r="AK9" s="106"/>
      <c r="AL9" s="106"/>
      <c r="AN9" s="102"/>
    </row>
    <row r="10" spans="1:40" ht="21.75" customHeight="1">
      <c r="A10" s="3" t="s">
        <v>3</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104"/>
      <c r="AK10" s="106"/>
      <c r="AL10" s="106"/>
    </row>
    <row r="11" spans="1:40" ht="7.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104"/>
      <c r="AK11" s="106"/>
      <c r="AL11" s="106"/>
    </row>
    <row r="12" spans="1:40" ht="21.75" customHeight="1">
      <c r="A12" s="3"/>
      <c r="B12" s="3"/>
      <c r="C12" s="29" t="s">
        <v>102</v>
      </c>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61"/>
      <c r="AI12" s="3"/>
      <c r="AJ12" s="104"/>
      <c r="AK12" s="106"/>
      <c r="AL12" s="106"/>
    </row>
    <row r="13" spans="1:40" ht="21.75" customHeight="1">
      <c r="A13" s="3" t="s">
        <v>40</v>
      </c>
      <c r="B13" s="3"/>
      <c r="C13" s="30"/>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62"/>
      <c r="AI13" s="97"/>
      <c r="AJ13" s="104"/>
      <c r="AK13" s="106"/>
      <c r="AL13" s="106"/>
    </row>
    <row r="14" spans="1:40" ht="21.75" customHeight="1">
      <c r="A14" s="3"/>
      <c r="B14" s="3"/>
      <c r="C14" s="31" t="s">
        <v>103</v>
      </c>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63"/>
      <c r="AI14" s="97"/>
      <c r="AJ14" s="106"/>
      <c r="AK14" s="106"/>
      <c r="AL14" s="106"/>
    </row>
    <row r="15" spans="1:40" ht="21.75" customHeight="1">
      <c r="A15" s="3"/>
      <c r="B15" s="3"/>
      <c r="C15" s="32"/>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64"/>
      <c r="AI15" s="97"/>
      <c r="AJ15" s="104"/>
      <c r="AK15" s="106"/>
      <c r="AL15" s="106"/>
    </row>
    <row r="16" spans="1:40" ht="21.7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104"/>
      <c r="AK16" s="106"/>
      <c r="AL16" s="106"/>
    </row>
    <row r="17" spans="1:38" ht="21.75" customHeight="1">
      <c r="A17" s="104" t="s">
        <v>41</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6"/>
      <c r="AL17" s="106"/>
    </row>
    <row r="18" spans="1:38" ht="21.75" customHeight="1">
      <c r="A18" s="104"/>
      <c r="B18" s="104"/>
      <c r="C18" s="33" t="s">
        <v>84</v>
      </c>
      <c r="D18" s="33"/>
      <c r="E18" s="128"/>
      <c r="F18" s="128"/>
      <c r="G18" s="3" t="s">
        <v>39</v>
      </c>
      <c r="H18" s="128"/>
      <c r="I18" s="128"/>
      <c r="J18" s="3" t="s">
        <v>42</v>
      </c>
      <c r="K18" s="128"/>
      <c r="L18" s="128"/>
      <c r="M18" s="3" t="s">
        <v>9</v>
      </c>
      <c r="N18" s="3"/>
      <c r="O18" s="3" t="s">
        <v>43</v>
      </c>
      <c r="P18" s="3"/>
      <c r="Q18" s="33" t="s">
        <v>84</v>
      </c>
      <c r="R18" s="33"/>
      <c r="S18" s="128"/>
      <c r="T18" s="128"/>
      <c r="U18" s="104" t="s">
        <v>39</v>
      </c>
      <c r="V18" s="128"/>
      <c r="W18" s="128"/>
      <c r="X18" s="104" t="s">
        <v>42</v>
      </c>
      <c r="Y18" s="128"/>
      <c r="Z18" s="128"/>
      <c r="AA18" s="104" t="s">
        <v>9</v>
      </c>
      <c r="AB18" s="104"/>
      <c r="AC18" s="104"/>
      <c r="AD18" s="104"/>
      <c r="AE18" s="104"/>
      <c r="AF18" s="104"/>
      <c r="AG18" s="104"/>
      <c r="AH18" s="104"/>
      <c r="AI18" s="104"/>
      <c r="AJ18" s="106"/>
      <c r="AK18" s="169"/>
      <c r="AL18" s="169"/>
    </row>
    <row r="19" spans="1:38" ht="21.75" customHeight="1">
      <c r="A19" s="104"/>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59" t="s">
        <v>63</v>
      </c>
      <c r="AA19" s="128"/>
      <c r="AB19" s="128"/>
      <c r="AC19" s="107" t="s">
        <v>64</v>
      </c>
      <c r="AD19" s="107"/>
      <c r="AE19" s="128"/>
      <c r="AF19" s="128"/>
      <c r="AG19" s="104" t="s">
        <v>65</v>
      </c>
      <c r="AH19" s="104"/>
      <c r="AI19" s="104"/>
      <c r="AJ19" s="104"/>
      <c r="AK19" s="106"/>
      <c r="AL19" s="106"/>
    </row>
    <row r="20" spans="1:38" ht="21.75" customHeight="1">
      <c r="A20" s="104" t="s">
        <v>21</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6"/>
      <c r="AL20" s="106"/>
    </row>
    <row r="21" spans="1:38" ht="7.5" customHeight="1">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6"/>
      <c r="AL21" s="106"/>
    </row>
    <row r="22" spans="1:38" ht="33.75" customHeight="1">
      <c r="A22" s="104"/>
      <c r="B22" s="104"/>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65"/>
      <c r="AJ22" s="104"/>
      <c r="AK22" s="106"/>
      <c r="AL22" s="106"/>
    </row>
    <row r="23" spans="1:38" ht="12.75" customHeight="1">
      <c r="A23" s="104"/>
      <c r="B23" s="104"/>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65"/>
      <c r="AJ23" s="104"/>
      <c r="AK23" s="106"/>
      <c r="AL23" s="106"/>
    </row>
    <row r="24" spans="1:38" ht="21.75" customHeight="1">
      <c r="A24" s="104" t="s">
        <v>45</v>
      </c>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6"/>
      <c r="AL24" s="106"/>
    </row>
    <row r="25" spans="1:38" s="103" customFormat="1" ht="21.75" customHeight="1">
      <c r="A25" s="105"/>
      <c r="B25" s="105"/>
      <c r="C25" s="105" t="s">
        <v>34</v>
      </c>
      <c r="D25" s="105"/>
      <c r="E25" s="105"/>
      <c r="F25" s="105"/>
      <c r="G25" s="105"/>
      <c r="H25" s="134">
        <f>P26+T27</f>
        <v>0</v>
      </c>
      <c r="I25" s="134"/>
      <c r="J25" s="134"/>
      <c r="K25" s="134"/>
      <c r="L25" s="143" t="s">
        <v>46</v>
      </c>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68"/>
      <c r="AK25" s="168"/>
    </row>
    <row r="26" spans="1:38" s="103" customFormat="1" ht="21.75" customHeight="1">
      <c r="A26" s="105"/>
      <c r="B26" s="105"/>
      <c r="C26" s="105" t="s">
        <v>14</v>
      </c>
      <c r="D26" s="105"/>
      <c r="E26" s="105"/>
      <c r="F26" s="105"/>
      <c r="G26" s="105"/>
      <c r="H26" s="105"/>
      <c r="I26" s="105"/>
      <c r="J26" s="105"/>
      <c r="K26" s="105"/>
      <c r="L26" s="105"/>
      <c r="M26" s="105"/>
      <c r="N26" s="105"/>
      <c r="O26" s="105"/>
      <c r="P26" s="145"/>
      <c r="Q26" s="145"/>
      <c r="R26" s="145"/>
      <c r="S26" s="145"/>
      <c r="T26" s="143" t="s">
        <v>37</v>
      </c>
      <c r="U26" s="105"/>
      <c r="V26" s="105"/>
      <c r="W26" s="105"/>
      <c r="X26" s="105"/>
      <c r="Y26" s="105"/>
      <c r="Z26" s="105"/>
      <c r="AA26" s="105"/>
      <c r="AB26" s="105"/>
      <c r="AC26" s="105"/>
      <c r="AD26" s="105"/>
      <c r="AE26" s="105"/>
      <c r="AF26" s="105"/>
      <c r="AG26" s="105"/>
      <c r="AH26" s="105"/>
      <c r="AI26" s="105"/>
      <c r="AJ26" s="168"/>
      <c r="AK26" s="168"/>
    </row>
    <row r="27" spans="1:38" s="103" customFormat="1" ht="21.75" customHeight="1">
      <c r="A27" s="105"/>
      <c r="B27" s="105"/>
      <c r="C27" s="105" t="s">
        <v>47</v>
      </c>
      <c r="D27" s="105"/>
      <c r="E27" s="105"/>
      <c r="F27" s="105"/>
      <c r="G27" s="105"/>
      <c r="H27" s="105"/>
      <c r="I27" s="105"/>
      <c r="J27" s="105"/>
      <c r="K27" s="105"/>
      <c r="L27" s="105"/>
      <c r="M27" s="105"/>
      <c r="N27" s="105"/>
      <c r="O27" s="105"/>
      <c r="P27" s="105"/>
      <c r="Q27" s="105"/>
      <c r="R27" s="105"/>
      <c r="S27" s="105"/>
      <c r="T27" s="145"/>
      <c r="U27" s="145"/>
      <c r="V27" s="145"/>
      <c r="W27" s="145"/>
      <c r="X27" s="143" t="s">
        <v>48</v>
      </c>
      <c r="Y27" s="105"/>
      <c r="Z27" s="105"/>
      <c r="AA27" s="105"/>
      <c r="AB27" s="105"/>
      <c r="AC27" s="105"/>
      <c r="AD27" s="105"/>
      <c r="AE27" s="105"/>
      <c r="AF27" s="105"/>
      <c r="AG27" s="105"/>
      <c r="AH27" s="105"/>
      <c r="AI27" s="105"/>
      <c r="AJ27" s="105"/>
      <c r="AK27" s="168"/>
      <c r="AL27" s="168"/>
    </row>
    <row r="28" spans="1:38" ht="21.75" customHeight="1">
      <c r="A28" s="104"/>
      <c r="B28" s="104"/>
      <c r="C28" s="104" t="s">
        <v>44</v>
      </c>
      <c r="D28" s="104"/>
      <c r="E28" s="104"/>
      <c r="F28" s="104"/>
      <c r="G28" s="104"/>
      <c r="H28" s="121" t="s">
        <v>36</v>
      </c>
      <c r="I28" s="121"/>
      <c r="J28" s="121"/>
      <c r="K28" s="121"/>
      <c r="L28" s="121"/>
      <c r="M28" s="144"/>
      <c r="N28" s="144"/>
      <c r="O28" s="144"/>
      <c r="P28" s="144"/>
      <c r="Q28" s="144"/>
      <c r="R28" s="144"/>
      <c r="S28" s="144"/>
      <c r="T28" s="144"/>
      <c r="U28" s="104" t="s">
        <v>49</v>
      </c>
      <c r="V28" s="121" t="s">
        <v>36</v>
      </c>
      <c r="W28" s="121"/>
      <c r="X28" s="121"/>
      <c r="Y28" s="121"/>
      <c r="Z28" s="121"/>
      <c r="AA28" s="144"/>
      <c r="AB28" s="144"/>
      <c r="AC28" s="144"/>
      <c r="AD28" s="144"/>
      <c r="AE28" s="144"/>
      <c r="AF28" s="144"/>
      <c r="AG28" s="144"/>
      <c r="AH28" s="144"/>
      <c r="AI28" s="104"/>
      <c r="AJ28" s="104"/>
      <c r="AK28" s="106"/>
      <c r="AL28" s="106"/>
    </row>
    <row r="29" spans="1:38" ht="21.75" customHeight="1">
      <c r="A29" s="104"/>
      <c r="B29" s="104"/>
      <c r="C29" s="104"/>
      <c r="D29" s="104"/>
      <c r="E29" s="104"/>
      <c r="F29" s="104"/>
      <c r="G29" s="104"/>
      <c r="H29" s="121" t="s">
        <v>36</v>
      </c>
      <c r="I29" s="121"/>
      <c r="J29" s="121"/>
      <c r="K29" s="121"/>
      <c r="L29" s="121"/>
      <c r="M29" s="144"/>
      <c r="N29" s="144"/>
      <c r="O29" s="144"/>
      <c r="P29" s="144"/>
      <c r="Q29" s="144"/>
      <c r="R29" s="144"/>
      <c r="S29" s="144"/>
      <c r="T29" s="144"/>
      <c r="U29" s="104" t="s">
        <v>49</v>
      </c>
      <c r="V29" s="121" t="s">
        <v>36</v>
      </c>
      <c r="W29" s="121"/>
      <c r="X29" s="121"/>
      <c r="Y29" s="121"/>
      <c r="Z29" s="121"/>
      <c r="AA29" s="144"/>
      <c r="AB29" s="144"/>
      <c r="AC29" s="144"/>
      <c r="AD29" s="144"/>
      <c r="AE29" s="144"/>
      <c r="AF29" s="144"/>
      <c r="AG29" s="144"/>
      <c r="AH29" s="144"/>
      <c r="AI29" s="104"/>
      <c r="AJ29" s="104"/>
      <c r="AK29" s="106"/>
      <c r="AL29" s="106"/>
    </row>
    <row r="30" spans="1:38" ht="21.75"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6"/>
      <c r="AL30" s="106"/>
    </row>
    <row r="31" spans="1:38" ht="21.75" customHeight="1">
      <c r="A31" s="104" t="s">
        <v>54</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6"/>
      <c r="AL31" s="106"/>
    </row>
    <row r="32" spans="1:38" ht="7.5" customHeight="1">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6"/>
      <c r="AL32" s="106"/>
    </row>
    <row r="33" spans="1:38" ht="21.75" customHeight="1">
      <c r="A33" s="104"/>
      <c r="B33" s="104"/>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65"/>
      <c r="AJ33" s="104"/>
      <c r="AK33" s="106"/>
      <c r="AL33" s="106"/>
    </row>
    <row r="34" spans="1:38" ht="21.75" customHeight="1">
      <c r="A34" s="104"/>
      <c r="B34" s="104"/>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65"/>
      <c r="AJ34" s="104"/>
      <c r="AK34" s="106"/>
      <c r="AL34" s="106"/>
    </row>
    <row r="35" spans="1:38" ht="21.75" customHeight="1">
      <c r="A35" s="104"/>
      <c r="B35" s="104"/>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65"/>
      <c r="AJ35" s="104"/>
      <c r="AK35" s="106"/>
      <c r="AL35" s="106"/>
    </row>
    <row r="36" spans="1:38" ht="21.75" customHeight="1">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6"/>
      <c r="AL36" s="106"/>
    </row>
    <row r="37" spans="1:38" ht="21.75" customHeight="1">
      <c r="A37" s="104" t="s">
        <v>56</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6"/>
      <c r="AL37" s="106"/>
    </row>
    <row r="38" spans="1:38" ht="21.75" customHeight="1">
      <c r="A38" s="104"/>
      <c r="B38" s="104"/>
      <c r="C38" s="119">
        <f>K59</f>
        <v>0</v>
      </c>
      <c r="D38" s="119"/>
      <c r="E38" s="119"/>
      <c r="F38" s="119"/>
      <c r="G38" s="119"/>
      <c r="H38" s="119"/>
      <c r="I38" s="121" t="s">
        <v>24</v>
      </c>
      <c r="J38" s="104"/>
      <c r="K38" s="104"/>
      <c r="L38" s="104"/>
      <c r="M38" s="104"/>
      <c r="N38" s="104"/>
      <c r="O38" s="104"/>
      <c r="P38" s="119">
        <f>K53</f>
        <v>0</v>
      </c>
      <c r="Q38" s="119"/>
      <c r="R38" s="119"/>
      <c r="S38" s="119"/>
      <c r="T38" s="119"/>
      <c r="U38" s="119"/>
      <c r="V38" s="121" t="s">
        <v>0</v>
      </c>
      <c r="W38" s="104"/>
      <c r="X38" s="104"/>
      <c r="Y38" s="104"/>
      <c r="Z38" s="104"/>
      <c r="AA38" s="104"/>
      <c r="AB38" s="104"/>
      <c r="AC38" s="104"/>
      <c r="AD38" s="104"/>
      <c r="AE38" s="104"/>
      <c r="AF38" s="104"/>
      <c r="AG38" s="104"/>
      <c r="AH38" s="104"/>
      <c r="AI38" s="104"/>
      <c r="AJ38" s="104"/>
      <c r="AK38" s="106"/>
      <c r="AL38" s="106"/>
    </row>
    <row r="39" spans="1:38" ht="21.75" customHeight="1">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6"/>
      <c r="AL39" s="106"/>
    </row>
    <row r="40" spans="1:38" ht="21.75" customHeight="1">
      <c r="A40" s="104"/>
      <c r="B40" s="6" t="s">
        <v>61</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6"/>
      <c r="AL40" s="106"/>
    </row>
    <row r="41" spans="1:38" ht="21.75" customHeight="1">
      <c r="A41" s="104"/>
      <c r="B41" s="104" t="s">
        <v>62</v>
      </c>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6"/>
      <c r="AL41" s="106"/>
    </row>
    <row r="42" spans="1:38" ht="22.5" customHeight="1">
      <c r="A42" s="106" t="s">
        <v>52</v>
      </c>
      <c r="B42" s="106"/>
      <c r="C42" s="106"/>
      <c r="D42" s="106"/>
      <c r="E42" s="106"/>
      <c r="F42" s="106"/>
      <c r="G42" s="106"/>
      <c r="H42" s="106"/>
      <c r="I42" s="106"/>
      <c r="J42" s="106"/>
      <c r="K42" s="6"/>
      <c r="L42" s="6"/>
      <c r="M42" s="6"/>
      <c r="N42" s="6"/>
      <c r="O42" s="6"/>
      <c r="P42" s="6"/>
      <c r="Q42" s="6"/>
      <c r="R42" s="6"/>
      <c r="S42" s="6"/>
      <c r="T42" s="6"/>
      <c r="U42" s="6"/>
      <c r="V42" s="6"/>
      <c r="W42" s="6"/>
      <c r="X42" s="6"/>
      <c r="Y42" s="6"/>
      <c r="Z42" s="6"/>
      <c r="AA42" s="6"/>
      <c r="AB42" s="6"/>
      <c r="AC42" s="6"/>
      <c r="AD42" s="6"/>
      <c r="AE42" s="6"/>
      <c r="AF42" s="6"/>
      <c r="AG42" s="6"/>
      <c r="AH42" s="6"/>
      <c r="AI42" s="6"/>
      <c r="AJ42" s="106"/>
      <c r="AK42" s="106"/>
      <c r="AL42" s="106"/>
    </row>
    <row r="43" spans="1:38" ht="29.25" customHeight="1">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row>
    <row r="44" spans="1:38" ht="29.25" customHeight="1">
      <c r="A44" s="104"/>
      <c r="B44" s="104"/>
      <c r="C44" s="104"/>
      <c r="D44" s="104"/>
      <c r="E44" s="129" t="str">
        <f>IF(E3="","",E3)</f>
        <v>令和</v>
      </c>
      <c r="F44" s="129"/>
      <c r="G44" s="129">
        <f>IF(G3="","",G3)</f>
        <v>8</v>
      </c>
      <c r="H44" s="129"/>
      <c r="I44" s="104" t="s">
        <v>106</v>
      </c>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6"/>
      <c r="AK44" s="106"/>
      <c r="AL44" s="106"/>
    </row>
    <row r="45" spans="1:38" ht="29.25" customHeight="1">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row>
    <row r="46" spans="1:38" ht="29.25" customHeight="1">
      <c r="A46" s="106"/>
      <c r="B46" s="106"/>
      <c r="C46" s="106"/>
      <c r="D46" s="106"/>
      <c r="E46" s="106"/>
      <c r="F46" s="106"/>
      <c r="G46" s="106"/>
      <c r="H46" s="106"/>
      <c r="I46" s="106"/>
      <c r="J46" s="106"/>
      <c r="K46" s="106"/>
      <c r="L46" s="106"/>
      <c r="M46" s="106"/>
      <c r="N46" s="106"/>
      <c r="O46" s="106"/>
      <c r="P46" s="106"/>
      <c r="Q46" s="106"/>
      <c r="R46" s="106"/>
      <c r="S46" s="106"/>
      <c r="T46" s="106"/>
      <c r="U46" s="156" t="s">
        <v>20</v>
      </c>
      <c r="V46" s="106"/>
      <c r="W46" s="158" t="str">
        <f>IF(W5="","",W5)</f>
        <v/>
      </c>
      <c r="X46" s="158"/>
      <c r="Y46" s="158"/>
      <c r="Z46" s="158"/>
      <c r="AA46" s="158"/>
      <c r="AB46" s="158"/>
      <c r="AC46" s="158"/>
      <c r="AD46" s="158"/>
      <c r="AE46" s="158"/>
      <c r="AF46" s="158"/>
      <c r="AG46" s="158"/>
      <c r="AH46" s="158"/>
      <c r="AI46" s="158"/>
    </row>
    <row r="47" spans="1:38" ht="26.25" customHeight="1">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48" spans="1:38" ht="29.25" customHeight="1">
      <c r="A48" s="106"/>
      <c r="B48" s="25" t="s">
        <v>35</v>
      </c>
      <c r="C48" s="25"/>
      <c r="D48" s="25"/>
      <c r="E48" s="25"/>
      <c r="F48" s="25">
        <v>2</v>
      </c>
      <c r="G48" s="25"/>
      <c r="H48" s="25"/>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59"/>
    </row>
    <row r="49" spans="1:35" ht="29.25" customHeight="1">
      <c r="A49" s="106"/>
      <c r="B49" s="25" t="s">
        <v>38</v>
      </c>
      <c r="C49" s="25"/>
      <c r="D49" s="25"/>
      <c r="E49" s="25"/>
      <c r="F49" s="131" t="str">
        <f>IF(F8="","",F8)</f>
        <v/>
      </c>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row>
    <row r="50" spans="1:35" ht="24.75" customHeight="1">
      <c r="A50" s="106"/>
      <c r="B50" s="107"/>
      <c r="C50" s="107"/>
      <c r="D50" s="107"/>
      <c r="E50" s="107"/>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row>
    <row r="51" spans="1:35" ht="26.25" customHeight="1">
      <c r="A51" s="104" t="s">
        <v>22</v>
      </c>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66" t="s">
        <v>75</v>
      </c>
    </row>
    <row r="52" spans="1:35" ht="26.25" customHeight="1">
      <c r="A52" s="104"/>
      <c r="B52" s="21" t="s">
        <v>104</v>
      </c>
      <c r="C52" s="21"/>
      <c r="D52" s="21"/>
      <c r="E52" s="21"/>
      <c r="F52" s="21"/>
      <c r="G52" s="21"/>
      <c r="H52" s="21"/>
      <c r="I52" s="21"/>
      <c r="J52" s="21"/>
      <c r="K52" s="25" t="s">
        <v>23</v>
      </c>
      <c r="L52" s="25"/>
      <c r="M52" s="25"/>
      <c r="N52" s="25"/>
      <c r="O52" s="25"/>
      <c r="P52" s="25" t="s">
        <v>74</v>
      </c>
      <c r="Q52" s="25"/>
      <c r="R52" s="25"/>
      <c r="S52" s="25"/>
      <c r="T52" s="25"/>
      <c r="U52" s="25"/>
      <c r="V52" s="25"/>
      <c r="W52" s="25"/>
      <c r="X52" s="25"/>
      <c r="Y52" s="25"/>
      <c r="Z52" s="25"/>
      <c r="AA52" s="25"/>
      <c r="AB52" s="25"/>
      <c r="AC52" s="25"/>
      <c r="AD52" s="25"/>
      <c r="AE52" s="25"/>
      <c r="AF52" s="25"/>
      <c r="AG52" s="25"/>
      <c r="AH52" s="25"/>
      <c r="AI52" s="25"/>
    </row>
    <row r="53" spans="1:35" ht="26.25" customHeight="1">
      <c r="A53" s="104"/>
      <c r="B53" s="108" t="s">
        <v>1</v>
      </c>
      <c r="C53" s="120"/>
      <c r="D53" s="120"/>
      <c r="E53" s="120"/>
      <c r="F53" s="120"/>
      <c r="G53" s="120"/>
      <c r="H53" s="120"/>
      <c r="I53" s="120"/>
      <c r="J53" s="135"/>
      <c r="K53" s="59">
        <f>K71-K54-K55</f>
        <v>0</v>
      </c>
      <c r="L53" s="59"/>
      <c r="M53" s="59"/>
      <c r="N53" s="59"/>
      <c r="O53" s="59"/>
      <c r="P53" s="146" t="s">
        <v>31</v>
      </c>
      <c r="Q53" s="146"/>
      <c r="R53" s="146"/>
      <c r="S53" s="146"/>
      <c r="T53" s="146"/>
      <c r="U53" s="146"/>
      <c r="V53" s="146"/>
      <c r="W53" s="146"/>
      <c r="X53" s="146"/>
      <c r="Y53" s="146"/>
      <c r="Z53" s="146"/>
      <c r="AA53" s="146"/>
      <c r="AB53" s="146"/>
      <c r="AC53" s="146"/>
      <c r="AD53" s="146"/>
      <c r="AE53" s="146"/>
      <c r="AF53" s="146"/>
      <c r="AG53" s="146"/>
      <c r="AH53" s="146"/>
      <c r="AI53" s="146"/>
    </row>
    <row r="54" spans="1:35" ht="26.25" customHeight="1">
      <c r="A54" s="104"/>
      <c r="B54" s="109"/>
      <c r="C54" s="121"/>
      <c r="D54" s="121"/>
      <c r="E54" s="121"/>
      <c r="F54" s="121"/>
      <c r="G54" s="121"/>
      <c r="H54" s="121"/>
      <c r="I54" s="121"/>
      <c r="J54" s="136"/>
      <c r="K54" s="137"/>
      <c r="L54" s="137"/>
      <c r="M54" s="137"/>
      <c r="N54" s="137"/>
      <c r="O54" s="137"/>
      <c r="P54" s="147" t="s">
        <v>51</v>
      </c>
      <c r="Q54" s="147"/>
      <c r="R54" s="147"/>
      <c r="S54" s="147"/>
      <c r="T54" s="147"/>
      <c r="U54" s="147"/>
      <c r="V54" s="147"/>
      <c r="W54" s="147"/>
      <c r="X54" s="147"/>
      <c r="Y54" s="147"/>
      <c r="Z54" s="147"/>
      <c r="AA54" s="147"/>
      <c r="AB54" s="147"/>
      <c r="AC54" s="147"/>
      <c r="AD54" s="147"/>
      <c r="AE54" s="147"/>
      <c r="AF54" s="147"/>
      <c r="AG54" s="147"/>
      <c r="AH54" s="147"/>
      <c r="AI54" s="147"/>
    </row>
    <row r="55" spans="1:35" ht="26.25" customHeight="1">
      <c r="A55" s="104"/>
      <c r="B55" s="110" t="s">
        <v>11</v>
      </c>
      <c r="C55" s="122"/>
      <c r="D55" s="122"/>
      <c r="E55" s="122"/>
      <c r="F55" s="122"/>
      <c r="G55" s="122"/>
      <c r="H55" s="122"/>
      <c r="I55" s="122"/>
      <c r="J55" s="122"/>
      <c r="K55" s="138">
        <f>SUM(K56:O58)</f>
        <v>0</v>
      </c>
      <c r="L55" s="138"/>
      <c r="M55" s="138"/>
      <c r="N55" s="138"/>
      <c r="O55" s="138"/>
      <c r="P55" s="81"/>
      <c r="Q55" s="81"/>
      <c r="R55" s="81"/>
      <c r="S55" s="81"/>
      <c r="T55" s="81"/>
      <c r="U55" s="81"/>
      <c r="V55" s="81"/>
      <c r="W55" s="81"/>
      <c r="X55" s="81"/>
      <c r="Y55" s="81"/>
      <c r="Z55" s="81"/>
      <c r="AA55" s="81"/>
      <c r="AB55" s="81"/>
      <c r="AC55" s="81"/>
      <c r="AD55" s="81"/>
      <c r="AE55" s="81"/>
      <c r="AF55" s="81"/>
      <c r="AG55" s="81"/>
      <c r="AH55" s="81"/>
      <c r="AI55" s="81"/>
    </row>
    <row r="56" spans="1:35" ht="26.25" customHeight="1">
      <c r="A56" s="104"/>
      <c r="B56" s="111"/>
      <c r="C56" s="112"/>
      <c r="D56" s="112"/>
      <c r="E56" s="112"/>
      <c r="F56" s="112"/>
      <c r="G56" s="112"/>
      <c r="H56" s="112"/>
      <c r="I56" s="112"/>
      <c r="J56" s="112"/>
      <c r="K56" s="139"/>
      <c r="L56" s="139"/>
      <c r="M56" s="139"/>
      <c r="N56" s="139"/>
      <c r="O56" s="139"/>
      <c r="P56" s="148"/>
      <c r="Q56" s="148"/>
      <c r="R56" s="148"/>
      <c r="S56" s="148"/>
      <c r="T56" s="148"/>
      <c r="U56" s="148"/>
      <c r="V56" s="148"/>
      <c r="W56" s="148"/>
      <c r="X56" s="148"/>
      <c r="Y56" s="148"/>
      <c r="Z56" s="148"/>
      <c r="AA56" s="148"/>
      <c r="AB56" s="148"/>
      <c r="AC56" s="148"/>
      <c r="AD56" s="148"/>
      <c r="AE56" s="148"/>
      <c r="AF56" s="148"/>
      <c r="AG56" s="148"/>
      <c r="AH56" s="148"/>
      <c r="AI56" s="148"/>
    </row>
    <row r="57" spans="1:35" ht="26.25" customHeight="1">
      <c r="A57" s="104"/>
      <c r="B57" s="111"/>
      <c r="C57" s="123"/>
      <c r="D57" s="123"/>
      <c r="E57" s="123"/>
      <c r="F57" s="123"/>
      <c r="G57" s="123"/>
      <c r="H57" s="123"/>
      <c r="I57" s="123"/>
      <c r="J57" s="123"/>
      <c r="K57" s="140"/>
      <c r="L57" s="140"/>
      <c r="M57" s="140"/>
      <c r="N57" s="140"/>
      <c r="O57" s="140"/>
      <c r="P57" s="149"/>
      <c r="Q57" s="149"/>
      <c r="R57" s="149"/>
      <c r="S57" s="149"/>
      <c r="T57" s="149"/>
      <c r="U57" s="149"/>
      <c r="V57" s="149"/>
      <c r="W57" s="149"/>
      <c r="X57" s="149"/>
      <c r="Y57" s="149"/>
      <c r="Z57" s="149"/>
      <c r="AA57" s="149"/>
      <c r="AB57" s="149"/>
      <c r="AC57" s="149"/>
      <c r="AD57" s="149"/>
      <c r="AE57" s="149"/>
      <c r="AF57" s="149"/>
      <c r="AG57" s="149"/>
      <c r="AH57" s="149"/>
      <c r="AI57" s="149"/>
    </row>
    <row r="58" spans="1:35" ht="26.25" customHeight="1">
      <c r="A58" s="104"/>
      <c r="B58" s="25"/>
      <c r="C58" s="124"/>
      <c r="D58" s="124"/>
      <c r="E58" s="124"/>
      <c r="F58" s="124"/>
      <c r="G58" s="124"/>
      <c r="H58" s="124"/>
      <c r="I58" s="124"/>
      <c r="J58" s="124"/>
      <c r="K58" s="137"/>
      <c r="L58" s="137"/>
      <c r="M58" s="137"/>
      <c r="N58" s="137"/>
      <c r="O58" s="137"/>
      <c r="P58" s="150"/>
      <c r="Q58" s="150"/>
      <c r="R58" s="150"/>
      <c r="S58" s="150"/>
      <c r="T58" s="150"/>
      <c r="U58" s="150"/>
      <c r="V58" s="150"/>
      <c r="W58" s="150"/>
      <c r="X58" s="150"/>
      <c r="Y58" s="150"/>
      <c r="Z58" s="150"/>
      <c r="AA58" s="150"/>
      <c r="AB58" s="150"/>
      <c r="AC58" s="150"/>
      <c r="AD58" s="150"/>
      <c r="AE58" s="150"/>
      <c r="AF58" s="150"/>
      <c r="AG58" s="150"/>
      <c r="AH58" s="150"/>
      <c r="AI58" s="150"/>
    </row>
    <row r="59" spans="1:35" ht="26.25" customHeight="1">
      <c r="A59" s="104"/>
      <c r="B59" s="21" t="s">
        <v>25</v>
      </c>
      <c r="C59" s="21"/>
      <c r="D59" s="21"/>
      <c r="E59" s="21"/>
      <c r="F59" s="21"/>
      <c r="G59" s="21"/>
      <c r="H59" s="21"/>
      <c r="I59" s="21"/>
      <c r="J59" s="21"/>
      <c r="K59" s="138">
        <f>SUM(K53:O55)</f>
        <v>0</v>
      </c>
      <c r="L59" s="138"/>
      <c r="M59" s="138"/>
      <c r="N59" s="138"/>
      <c r="O59" s="138"/>
      <c r="P59" s="151"/>
      <c r="Q59" s="155"/>
      <c r="R59" s="155"/>
      <c r="S59" s="155"/>
      <c r="T59" s="155"/>
      <c r="U59" s="155"/>
      <c r="V59" s="155"/>
      <c r="W59" s="155"/>
      <c r="X59" s="155"/>
      <c r="Y59" s="155"/>
      <c r="Z59" s="155"/>
      <c r="AA59" s="155"/>
      <c r="AB59" s="155"/>
      <c r="AC59" s="155"/>
      <c r="AD59" s="155"/>
      <c r="AE59" s="155"/>
      <c r="AF59" s="155"/>
      <c r="AG59" s="155"/>
      <c r="AH59" s="155"/>
      <c r="AI59" s="167"/>
    </row>
    <row r="60" spans="1:35" ht="17.25" customHeight="1">
      <c r="A60" s="104"/>
      <c r="B60" s="104"/>
      <c r="C60" s="104"/>
      <c r="D60" s="104"/>
      <c r="E60" s="104"/>
      <c r="F60" s="104"/>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row>
    <row r="61" spans="1:35" ht="26.25" customHeight="1">
      <c r="A61" s="104" t="s">
        <v>16</v>
      </c>
      <c r="B61" s="104"/>
      <c r="C61" s="104"/>
      <c r="D61" s="104"/>
      <c r="E61" s="104"/>
      <c r="F61" s="104"/>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66" t="s">
        <v>75</v>
      </c>
    </row>
    <row r="62" spans="1:35" ht="26.25" customHeight="1">
      <c r="A62" s="104"/>
      <c r="B62" s="21" t="str">
        <f>B52</f>
        <v>費　　目</v>
      </c>
      <c r="C62" s="21"/>
      <c r="D62" s="21"/>
      <c r="E62" s="21"/>
      <c r="F62" s="21"/>
      <c r="G62" s="21"/>
      <c r="H62" s="21"/>
      <c r="I62" s="21"/>
      <c r="J62" s="21"/>
      <c r="K62" s="25" t="s">
        <v>23</v>
      </c>
      <c r="L62" s="25"/>
      <c r="M62" s="25"/>
      <c r="N62" s="25"/>
      <c r="O62" s="25"/>
      <c r="P62" s="25" t="s">
        <v>74</v>
      </c>
      <c r="Q62" s="25"/>
      <c r="R62" s="25"/>
      <c r="S62" s="25"/>
      <c r="T62" s="25"/>
      <c r="U62" s="25"/>
      <c r="V62" s="25"/>
      <c r="W62" s="25"/>
      <c r="X62" s="25"/>
      <c r="Y62" s="25"/>
      <c r="Z62" s="25"/>
      <c r="AA62" s="25"/>
      <c r="AB62" s="25"/>
      <c r="AC62" s="25"/>
      <c r="AD62" s="25"/>
      <c r="AE62" s="25"/>
      <c r="AF62" s="25"/>
      <c r="AG62" s="25"/>
      <c r="AH62" s="25"/>
      <c r="AI62" s="25"/>
    </row>
    <row r="63" spans="1:35" ht="26.25" customHeight="1">
      <c r="A63" s="104"/>
      <c r="B63" s="16" t="s">
        <v>57</v>
      </c>
      <c r="C63" s="16"/>
      <c r="D63" s="16"/>
      <c r="E63" s="16"/>
      <c r="F63" s="16"/>
      <c r="G63" s="16"/>
      <c r="H63" s="16"/>
      <c r="I63" s="16"/>
      <c r="J63" s="16"/>
      <c r="K63" s="64">
        <f>K83</f>
        <v>0</v>
      </c>
      <c r="L63" s="64"/>
      <c r="M63" s="64"/>
      <c r="N63" s="64"/>
      <c r="O63" s="64"/>
      <c r="P63" s="78" t="s">
        <v>101</v>
      </c>
      <c r="Q63" s="78"/>
      <c r="R63" s="78"/>
      <c r="S63" s="78"/>
      <c r="T63" s="78"/>
      <c r="U63" s="78"/>
      <c r="V63" s="78"/>
      <c r="W63" s="78"/>
      <c r="X63" s="78"/>
      <c r="Y63" s="78"/>
      <c r="Z63" s="78"/>
      <c r="AA63" s="78"/>
      <c r="AB63" s="78"/>
      <c r="AC63" s="78"/>
      <c r="AD63" s="78"/>
      <c r="AE63" s="78"/>
      <c r="AF63" s="78"/>
      <c r="AG63" s="78"/>
      <c r="AH63" s="78"/>
      <c r="AI63" s="78"/>
    </row>
    <row r="64" spans="1:35" ht="26.25" customHeight="1">
      <c r="A64" s="104"/>
      <c r="B64" s="16" t="s">
        <v>88</v>
      </c>
      <c r="C64" s="16"/>
      <c r="D64" s="16"/>
      <c r="E64" s="16"/>
      <c r="F64" s="16"/>
      <c r="G64" s="16"/>
      <c r="H64" s="16"/>
      <c r="I64" s="16"/>
      <c r="J64" s="16"/>
      <c r="K64" s="64">
        <f>K92</f>
        <v>0</v>
      </c>
      <c r="L64" s="64"/>
      <c r="M64" s="64"/>
      <c r="N64" s="64"/>
      <c r="O64" s="64"/>
      <c r="P64" s="78" t="s">
        <v>100</v>
      </c>
      <c r="Q64" s="78"/>
      <c r="R64" s="78"/>
      <c r="S64" s="78"/>
      <c r="T64" s="78"/>
      <c r="U64" s="78"/>
      <c r="V64" s="78"/>
      <c r="W64" s="78"/>
      <c r="X64" s="78"/>
      <c r="Y64" s="78"/>
      <c r="Z64" s="78"/>
      <c r="AA64" s="78"/>
      <c r="AB64" s="78"/>
      <c r="AC64" s="78"/>
      <c r="AD64" s="78"/>
      <c r="AE64" s="78"/>
      <c r="AF64" s="78"/>
      <c r="AG64" s="78"/>
      <c r="AH64" s="78"/>
      <c r="AI64" s="78"/>
    </row>
    <row r="65" spans="1:35" ht="26.25" customHeight="1">
      <c r="A65" s="104"/>
      <c r="B65" s="16" t="s">
        <v>85</v>
      </c>
      <c r="C65" s="16"/>
      <c r="D65" s="16"/>
      <c r="E65" s="16"/>
      <c r="F65" s="16"/>
      <c r="G65" s="16"/>
      <c r="H65" s="16"/>
      <c r="I65" s="16"/>
      <c r="J65" s="16"/>
      <c r="K65" s="64">
        <f>K124</f>
        <v>0</v>
      </c>
      <c r="L65" s="64"/>
      <c r="M65" s="64"/>
      <c r="N65" s="64"/>
      <c r="O65" s="64"/>
      <c r="P65" s="78" t="s">
        <v>100</v>
      </c>
      <c r="Q65" s="78"/>
      <c r="R65" s="78"/>
      <c r="S65" s="78"/>
      <c r="T65" s="78"/>
      <c r="U65" s="78"/>
      <c r="V65" s="78"/>
      <c r="W65" s="78"/>
      <c r="X65" s="78"/>
      <c r="Y65" s="78"/>
      <c r="Z65" s="78"/>
      <c r="AA65" s="78"/>
      <c r="AB65" s="78"/>
      <c r="AC65" s="78"/>
      <c r="AD65" s="78"/>
      <c r="AE65" s="78"/>
      <c r="AF65" s="78"/>
      <c r="AG65" s="78"/>
      <c r="AH65" s="78"/>
      <c r="AI65" s="78"/>
    </row>
    <row r="66" spans="1:35" ht="26.25" customHeight="1">
      <c r="A66" s="104"/>
      <c r="B66" s="17" t="s">
        <v>89</v>
      </c>
      <c r="C66" s="16"/>
      <c r="D66" s="16"/>
      <c r="E66" s="16"/>
      <c r="F66" s="16"/>
      <c r="G66" s="16"/>
      <c r="H66" s="16"/>
      <c r="I66" s="16"/>
      <c r="J66" s="16"/>
      <c r="K66" s="64">
        <f>K134</f>
        <v>0</v>
      </c>
      <c r="L66" s="64"/>
      <c r="M66" s="64"/>
      <c r="N66" s="64"/>
      <c r="O66" s="64"/>
      <c r="P66" s="78" t="s">
        <v>100</v>
      </c>
      <c r="Q66" s="78"/>
      <c r="R66" s="78"/>
      <c r="S66" s="78"/>
      <c r="T66" s="78"/>
      <c r="U66" s="78"/>
      <c r="V66" s="78"/>
      <c r="W66" s="78"/>
      <c r="X66" s="78"/>
      <c r="Y66" s="78"/>
      <c r="Z66" s="78"/>
      <c r="AA66" s="78"/>
      <c r="AB66" s="78"/>
      <c r="AC66" s="78"/>
      <c r="AD66" s="78"/>
      <c r="AE66" s="78"/>
      <c r="AF66" s="78"/>
      <c r="AG66" s="78"/>
      <c r="AH66" s="78"/>
      <c r="AI66" s="78"/>
    </row>
    <row r="67" spans="1:35" ht="26.25" customHeight="1">
      <c r="A67" s="104"/>
      <c r="B67" s="18" t="s">
        <v>90</v>
      </c>
      <c r="C67" s="44"/>
      <c r="D67" s="44"/>
      <c r="E67" s="44"/>
      <c r="F67" s="44"/>
      <c r="G67" s="44"/>
      <c r="H67" s="44"/>
      <c r="I67" s="44"/>
      <c r="J67" s="44"/>
      <c r="K67" s="64">
        <f>K143</f>
        <v>0</v>
      </c>
      <c r="L67" s="64"/>
      <c r="M67" s="64"/>
      <c r="N67" s="64"/>
      <c r="O67" s="64"/>
      <c r="P67" s="78" t="s">
        <v>100</v>
      </c>
      <c r="Q67" s="78"/>
      <c r="R67" s="78"/>
      <c r="S67" s="78"/>
      <c r="T67" s="78"/>
      <c r="U67" s="78"/>
      <c r="V67" s="78"/>
      <c r="W67" s="78"/>
      <c r="X67" s="78"/>
      <c r="Y67" s="78"/>
      <c r="Z67" s="78"/>
      <c r="AA67" s="78"/>
      <c r="AB67" s="78"/>
      <c r="AC67" s="78"/>
      <c r="AD67" s="78"/>
      <c r="AE67" s="78"/>
      <c r="AF67" s="78"/>
      <c r="AG67" s="78"/>
      <c r="AH67" s="78"/>
      <c r="AI67" s="78"/>
    </row>
    <row r="68" spans="1:35" ht="26.25" customHeight="1">
      <c r="A68" s="104"/>
      <c r="B68" s="18" t="s">
        <v>91</v>
      </c>
      <c r="C68" s="44"/>
      <c r="D68" s="44"/>
      <c r="E68" s="44"/>
      <c r="F68" s="44"/>
      <c r="G68" s="44"/>
      <c r="H68" s="44"/>
      <c r="I68" s="44"/>
      <c r="J68" s="44"/>
      <c r="K68" s="64">
        <f>K150</f>
        <v>0</v>
      </c>
      <c r="L68" s="64"/>
      <c r="M68" s="64"/>
      <c r="N68" s="64"/>
      <c r="O68" s="64"/>
      <c r="P68" s="78" t="s">
        <v>100</v>
      </c>
      <c r="Q68" s="78"/>
      <c r="R68" s="78"/>
      <c r="S68" s="78"/>
      <c r="T68" s="78"/>
      <c r="U68" s="78"/>
      <c r="V68" s="78"/>
      <c r="W68" s="78"/>
      <c r="X68" s="78"/>
      <c r="Y68" s="78"/>
      <c r="Z68" s="78"/>
      <c r="AA68" s="78"/>
      <c r="AB68" s="78"/>
      <c r="AC68" s="78"/>
      <c r="AD68" s="78"/>
      <c r="AE68" s="78"/>
      <c r="AF68" s="78"/>
      <c r="AG68" s="78"/>
      <c r="AH68" s="78"/>
      <c r="AI68" s="78"/>
    </row>
    <row r="69" spans="1:35" ht="26.25" customHeight="1">
      <c r="A69" s="104"/>
      <c r="B69" s="112"/>
      <c r="C69" s="125"/>
      <c r="D69" s="125"/>
      <c r="E69" s="125"/>
      <c r="F69" s="125"/>
      <c r="G69" s="125"/>
      <c r="H69" s="125"/>
      <c r="I69" s="125"/>
      <c r="J69" s="125"/>
      <c r="K69" s="64">
        <f>K157</f>
        <v>0</v>
      </c>
      <c r="L69" s="64"/>
      <c r="M69" s="64"/>
      <c r="N69" s="64"/>
      <c r="O69" s="64"/>
      <c r="P69" s="78" t="s">
        <v>100</v>
      </c>
      <c r="Q69" s="78"/>
      <c r="R69" s="78"/>
      <c r="S69" s="78"/>
      <c r="T69" s="78"/>
      <c r="U69" s="78"/>
      <c r="V69" s="78"/>
      <c r="W69" s="78"/>
      <c r="X69" s="78"/>
      <c r="Y69" s="78"/>
      <c r="Z69" s="78"/>
      <c r="AA69" s="78"/>
      <c r="AB69" s="78"/>
      <c r="AC69" s="78"/>
      <c r="AD69" s="78"/>
      <c r="AE69" s="78"/>
      <c r="AF69" s="78"/>
      <c r="AG69" s="78"/>
      <c r="AH69" s="78"/>
      <c r="AI69" s="78"/>
    </row>
    <row r="70" spans="1:35" ht="26.25" customHeight="1">
      <c r="A70" s="104"/>
      <c r="B70" s="112"/>
      <c r="C70" s="125"/>
      <c r="D70" s="125"/>
      <c r="E70" s="125"/>
      <c r="F70" s="125"/>
      <c r="G70" s="125"/>
      <c r="H70" s="125"/>
      <c r="I70" s="125"/>
      <c r="J70" s="125"/>
      <c r="K70" s="64">
        <f>K164</f>
        <v>0</v>
      </c>
      <c r="L70" s="64"/>
      <c r="M70" s="64"/>
      <c r="N70" s="64"/>
      <c r="O70" s="64"/>
      <c r="P70" s="78" t="s">
        <v>100</v>
      </c>
      <c r="Q70" s="78"/>
      <c r="R70" s="78"/>
      <c r="S70" s="78"/>
      <c r="T70" s="78"/>
      <c r="U70" s="78"/>
      <c r="V70" s="78"/>
      <c r="W70" s="78"/>
      <c r="X70" s="78"/>
      <c r="Y70" s="78"/>
      <c r="Z70" s="78"/>
      <c r="AA70" s="78"/>
      <c r="AB70" s="78"/>
      <c r="AC70" s="78"/>
      <c r="AD70" s="78"/>
      <c r="AE70" s="78"/>
      <c r="AF70" s="78"/>
      <c r="AG70" s="78"/>
      <c r="AH70" s="78"/>
      <c r="AI70" s="78"/>
    </row>
    <row r="71" spans="1:35" ht="26.25" customHeight="1">
      <c r="A71" s="104"/>
      <c r="B71" s="25" t="s">
        <v>25</v>
      </c>
      <c r="C71" s="25"/>
      <c r="D71" s="25"/>
      <c r="E71" s="25"/>
      <c r="F71" s="25"/>
      <c r="G71" s="25"/>
      <c r="H71" s="25"/>
      <c r="I71" s="25"/>
      <c r="J71" s="25"/>
      <c r="K71" s="141">
        <f>SUM(K63:O70)</f>
        <v>0</v>
      </c>
      <c r="L71" s="141"/>
      <c r="M71" s="141"/>
      <c r="N71" s="141"/>
      <c r="O71" s="141"/>
      <c r="P71" s="81"/>
      <c r="Q71" s="81"/>
      <c r="R71" s="81"/>
      <c r="S71" s="81"/>
      <c r="T71" s="81"/>
      <c r="U71" s="81"/>
      <c r="V71" s="81"/>
      <c r="W71" s="81"/>
      <c r="X71" s="81"/>
      <c r="Y71" s="81"/>
      <c r="Z71" s="81"/>
      <c r="AA71" s="81"/>
      <c r="AB71" s="81"/>
      <c r="AC71" s="81"/>
      <c r="AD71" s="81"/>
      <c r="AE71" s="81"/>
      <c r="AF71" s="81"/>
      <c r="AG71" s="81"/>
      <c r="AH71" s="81"/>
      <c r="AI71" s="81"/>
    </row>
    <row r="72" spans="1:35" ht="21" customHeight="1">
      <c r="A72" s="104"/>
      <c r="B72" s="104"/>
      <c r="C72" s="104"/>
      <c r="D72" s="104"/>
      <c r="E72" s="104"/>
      <c r="F72" s="104"/>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row>
    <row r="73" spans="1:35" ht="21" customHeight="1">
      <c r="A73" s="104"/>
      <c r="B73" s="104"/>
      <c r="C73" s="106" t="s">
        <v>26</v>
      </c>
      <c r="D73" s="104"/>
      <c r="E73" s="104"/>
      <c r="F73" s="104"/>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row>
    <row r="74" spans="1:35" ht="26.25" customHeight="1">
      <c r="A74" s="6" t="s">
        <v>94</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ht="26.25" customHeight="1">
      <c r="A75" s="6"/>
      <c r="B75" s="20" t="s">
        <v>57</v>
      </c>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ht="26.25" customHeight="1">
      <c r="A76" s="6"/>
      <c r="B76" s="21" t="s">
        <v>96</v>
      </c>
      <c r="C76" s="21"/>
      <c r="D76" s="21"/>
      <c r="E76" s="21"/>
      <c r="F76" s="21"/>
      <c r="G76" s="21"/>
      <c r="H76" s="21"/>
      <c r="I76" s="21"/>
      <c r="J76" s="21"/>
      <c r="K76" s="25" t="s">
        <v>23</v>
      </c>
      <c r="L76" s="25"/>
      <c r="M76" s="25"/>
      <c r="N76" s="25"/>
      <c r="O76" s="25"/>
      <c r="P76" s="25" t="s">
        <v>98</v>
      </c>
      <c r="Q76" s="25"/>
      <c r="R76" s="25"/>
      <c r="S76" s="25"/>
      <c r="T76" s="25"/>
      <c r="U76" s="25"/>
      <c r="V76" s="25"/>
      <c r="W76" s="25"/>
      <c r="X76" s="25"/>
      <c r="Y76" s="25"/>
      <c r="Z76" s="25"/>
      <c r="AA76" s="25"/>
      <c r="AB76" s="25"/>
      <c r="AC76" s="25"/>
      <c r="AD76" s="25"/>
      <c r="AE76" s="25"/>
      <c r="AF76" s="25"/>
      <c r="AG76" s="25"/>
      <c r="AH76" s="25"/>
      <c r="AI76" s="25"/>
    </row>
    <row r="77" spans="1:35" ht="26.25" customHeight="1">
      <c r="A77" s="6"/>
      <c r="B77" s="22" t="s">
        <v>118</v>
      </c>
      <c r="C77" s="22"/>
      <c r="D77" s="22"/>
      <c r="E77" s="22"/>
      <c r="F77" s="22"/>
      <c r="G77" s="22"/>
      <c r="H77" s="22"/>
      <c r="I77" s="22"/>
      <c r="J77" s="22"/>
      <c r="K77" s="65">
        <v>50000</v>
      </c>
      <c r="L77" s="65"/>
      <c r="M77" s="65"/>
      <c r="N77" s="65"/>
      <c r="O77" s="65"/>
      <c r="P77" s="79" t="s">
        <v>119</v>
      </c>
      <c r="Q77" s="79"/>
      <c r="R77" s="79"/>
      <c r="S77" s="79"/>
      <c r="T77" s="79"/>
      <c r="U77" s="79"/>
      <c r="V77" s="79"/>
      <c r="W77" s="79"/>
      <c r="X77" s="79"/>
      <c r="Y77" s="79"/>
      <c r="Z77" s="79"/>
      <c r="AA77" s="79"/>
      <c r="AB77" s="79"/>
      <c r="AC77" s="79"/>
      <c r="AD77" s="79"/>
      <c r="AE77" s="79"/>
      <c r="AF77" s="79"/>
      <c r="AG77" s="79"/>
      <c r="AH77" s="79"/>
      <c r="AI77" s="79"/>
    </row>
    <row r="78" spans="1:35" ht="26.25" customHeight="1">
      <c r="A78" s="6"/>
      <c r="B78" s="113"/>
      <c r="C78" s="114"/>
      <c r="D78" s="114"/>
      <c r="E78" s="114"/>
      <c r="F78" s="114"/>
      <c r="G78" s="114"/>
      <c r="H78" s="114"/>
      <c r="I78" s="114"/>
      <c r="J78" s="114"/>
      <c r="K78" s="142"/>
      <c r="L78" s="142"/>
      <c r="M78" s="142"/>
      <c r="N78" s="142"/>
      <c r="O78" s="142"/>
      <c r="P78" s="152"/>
      <c r="Q78" s="152"/>
      <c r="R78" s="152"/>
      <c r="S78" s="152"/>
      <c r="T78" s="152"/>
      <c r="U78" s="152"/>
      <c r="V78" s="152"/>
      <c r="W78" s="152"/>
      <c r="X78" s="152"/>
      <c r="Y78" s="152"/>
      <c r="Z78" s="152"/>
      <c r="AA78" s="152"/>
      <c r="AB78" s="152"/>
      <c r="AC78" s="152"/>
      <c r="AD78" s="152"/>
      <c r="AE78" s="152"/>
      <c r="AF78" s="152"/>
      <c r="AG78" s="152"/>
      <c r="AH78" s="152"/>
      <c r="AI78" s="152"/>
    </row>
    <row r="79" spans="1:35" ht="26.25" customHeight="1">
      <c r="A79" s="6"/>
      <c r="B79" s="113"/>
      <c r="C79" s="114"/>
      <c r="D79" s="114"/>
      <c r="E79" s="114"/>
      <c r="F79" s="114"/>
      <c r="G79" s="114"/>
      <c r="H79" s="114"/>
      <c r="I79" s="114"/>
      <c r="J79" s="114"/>
      <c r="K79" s="142"/>
      <c r="L79" s="142"/>
      <c r="M79" s="142"/>
      <c r="N79" s="142"/>
      <c r="O79" s="142"/>
      <c r="P79" s="152"/>
      <c r="Q79" s="152"/>
      <c r="R79" s="152"/>
      <c r="S79" s="152"/>
      <c r="T79" s="152"/>
      <c r="U79" s="152"/>
      <c r="V79" s="152"/>
      <c r="W79" s="152"/>
      <c r="X79" s="152"/>
      <c r="Y79" s="152"/>
      <c r="Z79" s="152"/>
      <c r="AA79" s="152"/>
      <c r="AB79" s="152"/>
      <c r="AC79" s="152"/>
      <c r="AD79" s="152"/>
      <c r="AE79" s="152"/>
      <c r="AF79" s="152"/>
      <c r="AG79" s="152"/>
      <c r="AH79" s="152"/>
      <c r="AI79" s="152"/>
    </row>
    <row r="80" spans="1:35" ht="26.25" customHeight="1">
      <c r="A80" s="6"/>
      <c r="B80" s="113"/>
      <c r="C80" s="114"/>
      <c r="D80" s="114"/>
      <c r="E80" s="114"/>
      <c r="F80" s="114"/>
      <c r="G80" s="114"/>
      <c r="H80" s="114"/>
      <c r="I80" s="114"/>
      <c r="J80" s="114"/>
      <c r="K80" s="142"/>
      <c r="L80" s="142"/>
      <c r="M80" s="142"/>
      <c r="N80" s="142"/>
      <c r="O80" s="142"/>
      <c r="P80" s="152"/>
      <c r="Q80" s="152"/>
      <c r="R80" s="152"/>
      <c r="S80" s="152"/>
      <c r="T80" s="152"/>
      <c r="U80" s="152"/>
      <c r="V80" s="152"/>
      <c r="W80" s="152"/>
      <c r="X80" s="152"/>
      <c r="Y80" s="152"/>
      <c r="Z80" s="152"/>
      <c r="AA80" s="152"/>
      <c r="AB80" s="152"/>
      <c r="AC80" s="152"/>
      <c r="AD80" s="152"/>
      <c r="AE80" s="152"/>
      <c r="AF80" s="152"/>
      <c r="AG80" s="152"/>
      <c r="AH80" s="152"/>
      <c r="AI80" s="152"/>
    </row>
    <row r="81" spans="1:35" ht="26.25" customHeight="1">
      <c r="A81" s="6"/>
      <c r="B81" s="114"/>
      <c r="C81" s="114"/>
      <c r="D81" s="114"/>
      <c r="E81" s="114"/>
      <c r="F81" s="114"/>
      <c r="G81" s="114"/>
      <c r="H81" s="114"/>
      <c r="I81" s="114"/>
      <c r="J81" s="114"/>
      <c r="K81" s="142"/>
      <c r="L81" s="142"/>
      <c r="M81" s="142"/>
      <c r="N81" s="142"/>
      <c r="O81" s="142"/>
      <c r="P81" s="152"/>
      <c r="Q81" s="152"/>
      <c r="R81" s="152"/>
      <c r="S81" s="152"/>
      <c r="T81" s="152"/>
      <c r="U81" s="152"/>
      <c r="V81" s="152"/>
      <c r="W81" s="152"/>
      <c r="X81" s="152"/>
      <c r="Y81" s="152"/>
      <c r="Z81" s="152"/>
      <c r="AA81" s="152"/>
      <c r="AB81" s="152"/>
      <c r="AC81" s="152"/>
      <c r="AD81" s="152"/>
      <c r="AE81" s="152"/>
      <c r="AF81" s="152"/>
      <c r="AG81" s="152"/>
      <c r="AH81" s="152"/>
      <c r="AI81" s="152"/>
    </row>
    <row r="82" spans="1:35" ht="26.25" customHeight="1">
      <c r="A82" s="6"/>
      <c r="B82" s="114"/>
      <c r="C82" s="114"/>
      <c r="D82" s="114"/>
      <c r="E82" s="114"/>
      <c r="F82" s="114"/>
      <c r="G82" s="114"/>
      <c r="H82" s="114"/>
      <c r="I82" s="114"/>
      <c r="J82" s="114"/>
      <c r="K82" s="142"/>
      <c r="L82" s="142"/>
      <c r="M82" s="142"/>
      <c r="N82" s="142"/>
      <c r="O82" s="142"/>
      <c r="P82" s="152"/>
      <c r="Q82" s="152"/>
      <c r="R82" s="152"/>
      <c r="S82" s="152"/>
      <c r="T82" s="152"/>
      <c r="U82" s="152"/>
      <c r="V82" s="152"/>
      <c r="W82" s="152"/>
      <c r="X82" s="152"/>
      <c r="Y82" s="152"/>
      <c r="Z82" s="152"/>
      <c r="AA82" s="152"/>
      <c r="AB82" s="152"/>
      <c r="AC82" s="152"/>
      <c r="AD82" s="152"/>
      <c r="AE82" s="152"/>
      <c r="AF82" s="152"/>
      <c r="AG82" s="152"/>
      <c r="AH82" s="152"/>
      <c r="AI82" s="152"/>
    </row>
    <row r="83" spans="1:35" ht="26.25" customHeight="1">
      <c r="A83" s="6"/>
      <c r="B83" s="25" t="s">
        <v>25</v>
      </c>
      <c r="C83" s="25"/>
      <c r="D83" s="25"/>
      <c r="E83" s="25"/>
      <c r="F83" s="25"/>
      <c r="G83" s="25"/>
      <c r="H83" s="25"/>
      <c r="I83" s="25"/>
      <c r="J83" s="25"/>
      <c r="K83" s="64">
        <f>ROUNDUP(SUM(K78:O82),-3)</f>
        <v>0</v>
      </c>
      <c r="L83" s="64"/>
      <c r="M83" s="64"/>
      <c r="N83" s="64"/>
      <c r="O83" s="64"/>
      <c r="P83" s="81"/>
      <c r="Q83" s="81"/>
      <c r="R83" s="81"/>
      <c r="S83" s="81"/>
      <c r="T83" s="81"/>
      <c r="U83" s="81"/>
      <c r="V83" s="81"/>
      <c r="W83" s="81"/>
      <c r="X83" s="81"/>
      <c r="Y83" s="81"/>
      <c r="Z83" s="81"/>
      <c r="AA83" s="81"/>
      <c r="AB83" s="81"/>
      <c r="AC83" s="81"/>
      <c r="AD83" s="81"/>
      <c r="AE83" s="81"/>
      <c r="AF83" s="81"/>
      <c r="AG83" s="81"/>
      <c r="AH83" s="81"/>
      <c r="AI83" s="81"/>
    </row>
    <row r="84" spans="1:35" ht="26.25" customHeight="1">
      <c r="A84" s="6"/>
      <c r="B84" s="20" t="s">
        <v>88</v>
      </c>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ht="26.25" customHeight="1">
      <c r="A85" s="6"/>
      <c r="B85" s="21" t="s">
        <v>96</v>
      </c>
      <c r="C85" s="21"/>
      <c r="D85" s="21"/>
      <c r="E85" s="21"/>
      <c r="F85" s="21"/>
      <c r="G85" s="21"/>
      <c r="H85" s="21"/>
      <c r="I85" s="21"/>
      <c r="J85" s="21"/>
      <c r="K85" s="25" t="s">
        <v>23</v>
      </c>
      <c r="L85" s="25"/>
      <c r="M85" s="25"/>
      <c r="N85" s="25"/>
      <c r="O85" s="25"/>
      <c r="P85" s="25" t="s">
        <v>98</v>
      </c>
      <c r="Q85" s="25"/>
      <c r="R85" s="25"/>
      <c r="S85" s="25"/>
      <c r="T85" s="25"/>
      <c r="U85" s="25"/>
      <c r="V85" s="25"/>
      <c r="W85" s="25"/>
      <c r="X85" s="25"/>
      <c r="Y85" s="25"/>
      <c r="Z85" s="25"/>
      <c r="AA85" s="25"/>
      <c r="AB85" s="25"/>
      <c r="AC85" s="25"/>
      <c r="AD85" s="25"/>
      <c r="AE85" s="25"/>
      <c r="AF85" s="25"/>
      <c r="AG85" s="25"/>
      <c r="AH85" s="25"/>
      <c r="AI85" s="25"/>
    </row>
    <row r="86" spans="1:35" ht="26.25" customHeight="1">
      <c r="A86" s="6"/>
      <c r="B86" s="26" t="s">
        <v>116</v>
      </c>
      <c r="C86" s="26"/>
      <c r="D86" s="26"/>
      <c r="E86" s="26"/>
      <c r="F86" s="26"/>
      <c r="G86" s="26"/>
      <c r="H86" s="26"/>
      <c r="I86" s="26"/>
      <c r="J86" s="26"/>
      <c r="K86" s="65">
        <v>15400</v>
      </c>
      <c r="L86" s="65"/>
      <c r="M86" s="65"/>
      <c r="N86" s="65"/>
      <c r="O86" s="65"/>
      <c r="P86" s="79" t="s">
        <v>33</v>
      </c>
      <c r="Q86" s="79"/>
      <c r="R86" s="79"/>
      <c r="S86" s="79"/>
      <c r="T86" s="79"/>
      <c r="U86" s="79"/>
      <c r="V86" s="79"/>
      <c r="W86" s="79"/>
      <c r="X86" s="79"/>
      <c r="Y86" s="79"/>
      <c r="Z86" s="79"/>
      <c r="AA86" s="79"/>
      <c r="AB86" s="79"/>
      <c r="AC86" s="79"/>
      <c r="AD86" s="79"/>
      <c r="AE86" s="79"/>
      <c r="AF86" s="79"/>
      <c r="AG86" s="79"/>
      <c r="AH86" s="79"/>
      <c r="AI86" s="79"/>
    </row>
    <row r="87" spans="1:35" ht="26.25" customHeight="1">
      <c r="A87" s="6"/>
      <c r="B87" s="113"/>
      <c r="C87" s="114"/>
      <c r="D87" s="114"/>
      <c r="E87" s="114"/>
      <c r="F87" s="114"/>
      <c r="G87" s="114"/>
      <c r="H87" s="114"/>
      <c r="I87" s="114"/>
      <c r="J87" s="114"/>
      <c r="K87" s="142"/>
      <c r="L87" s="142"/>
      <c r="M87" s="142"/>
      <c r="N87" s="142"/>
      <c r="O87" s="142"/>
      <c r="P87" s="153"/>
      <c r="Q87" s="153"/>
      <c r="R87" s="153"/>
      <c r="S87" s="153"/>
      <c r="T87" s="153"/>
      <c r="U87" s="153"/>
      <c r="V87" s="153"/>
      <c r="W87" s="153"/>
      <c r="X87" s="153"/>
      <c r="Y87" s="153"/>
      <c r="Z87" s="153"/>
      <c r="AA87" s="153"/>
      <c r="AB87" s="153"/>
      <c r="AC87" s="153"/>
      <c r="AD87" s="153"/>
      <c r="AE87" s="153"/>
      <c r="AF87" s="153"/>
      <c r="AG87" s="153"/>
      <c r="AH87" s="153"/>
      <c r="AI87" s="153"/>
    </row>
    <row r="88" spans="1:35" ht="26.25" customHeight="1">
      <c r="A88" s="6"/>
      <c r="B88" s="113"/>
      <c r="C88" s="114"/>
      <c r="D88" s="114"/>
      <c r="E88" s="114"/>
      <c r="F88" s="114"/>
      <c r="G88" s="114"/>
      <c r="H88" s="114"/>
      <c r="I88" s="114"/>
      <c r="J88" s="114"/>
      <c r="K88" s="142"/>
      <c r="L88" s="142"/>
      <c r="M88" s="142"/>
      <c r="N88" s="142"/>
      <c r="O88" s="142"/>
      <c r="P88" s="153"/>
      <c r="Q88" s="153"/>
      <c r="R88" s="153"/>
      <c r="S88" s="153"/>
      <c r="T88" s="153"/>
      <c r="U88" s="153"/>
      <c r="V88" s="153"/>
      <c r="W88" s="153"/>
      <c r="X88" s="153"/>
      <c r="Y88" s="153"/>
      <c r="Z88" s="153"/>
      <c r="AA88" s="153"/>
      <c r="AB88" s="153"/>
      <c r="AC88" s="153"/>
      <c r="AD88" s="153"/>
      <c r="AE88" s="153"/>
      <c r="AF88" s="153"/>
      <c r="AG88" s="153"/>
      <c r="AH88" s="153"/>
      <c r="AI88" s="153"/>
    </row>
    <row r="89" spans="1:35" ht="26.25" customHeight="1">
      <c r="A89" s="6"/>
      <c r="B89" s="113"/>
      <c r="C89" s="114"/>
      <c r="D89" s="114"/>
      <c r="E89" s="114"/>
      <c r="F89" s="114"/>
      <c r="G89" s="114"/>
      <c r="H89" s="114"/>
      <c r="I89" s="114"/>
      <c r="J89" s="114"/>
      <c r="K89" s="142"/>
      <c r="L89" s="142"/>
      <c r="M89" s="142"/>
      <c r="N89" s="142"/>
      <c r="O89" s="142"/>
      <c r="P89" s="153"/>
      <c r="Q89" s="153"/>
      <c r="R89" s="153"/>
      <c r="S89" s="153"/>
      <c r="T89" s="153"/>
      <c r="U89" s="153"/>
      <c r="V89" s="153"/>
      <c r="W89" s="153"/>
      <c r="X89" s="153"/>
      <c r="Y89" s="153"/>
      <c r="Z89" s="153"/>
      <c r="AA89" s="153"/>
      <c r="AB89" s="153"/>
      <c r="AC89" s="153"/>
      <c r="AD89" s="153"/>
      <c r="AE89" s="153"/>
      <c r="AF89" s="153"/>
      <c r="AG89" s="153"/>
      <c r="AH89" s="153"/>
      <c r="AI89" s="153"/>
    </row>
    <row r="90" spans="1:35" ht="26.25" customHeight="1">
      <c r="A90" s="6"/>
      <c r="B90" s="114"/>
      <c r="C90" s="114"/>
      <c r="D90" s="114"/>
      <c r="E90" s="114"/>
      <c r="F90" s="114"/>
      <c r="G90" s="114"/>
      <c r="H90" s="114"/>
      <c r="I90" s="114"/>
      <c r="J90" s="114"/>
      <c r="K90" s="142"/>
      <c r="L90" s="142"/>
      <c r="M90" s="142"/>
      <c r="N90" s="142"/>
      <c r="O90" s="142"/>
      <c r="P90" s="153"/>
      <c r="Q90" s="153"/>
      <c r="R90" s="153"/>
      <c r="S90" s="153"/>
      <c r="T90" s="153"/>
      <c r="U90" s="153"/>
      <c r="V90" s="153"/>
      <c r="W90" s="153"/>
      <c r="X90" s="153"/>
      <c r="Y90" s="153"/>
      <c r="Z90" s="153"/>
      <c r="AA90" s="153"/>
      <c r="AB90" s="153"/>
      <c r="AC90" s="153"/>
      <c r="AD90" s="153"/>
      <c r="AE90" s="153"/>
      <c r="AF90" s="153"/>
      <c r="AG90" s="153"/>
      <c r="AH90" s="153"/>
      <c r="AI90" s="153"/>
    </row>
    <row r="91" spans="1:35" ht="26.25" customHeight="1">
      <c r="A91" s="6"/>
      <c r="B91" s="114"/>
      <c r="C91" s="114"/>
      <c r="D91" s="114"/>
      <c r="E91" s="114"/>
      <c r="F91" s="114"/>
      <c r="G91" s="114"/>
      <c r="H91" s="114"/>
      <c r="I91" s="114"/>
      <c r="J91" s="114"/>
      <c r="K91" s="142"/>
      <c r="L91" s="142"/>
      <c r="M91" s="142"/>
      <c r="N91" s="142"/>
      <c r="O91" s="142"/>
      <c r="P91" s="153"/>
      <c r="Q91" s="153"/>
      <c r="R91" s="153"/>
      <c r="S91" s="153"/>
      <c r="T91" s="153"/>
      <c r="U91" s="153"/>
      <c r="V91" s="153"/>
      <c r="W91" s="153"/>
      <c r="X91" s="153"/>
      <c r="Y91" s="153"/>
      <c r="Z91" s="153"/>
      <c r="AA91" s="153"/>
      <c r="AB91" s="153"/>
      <c r="AC91" s="153"/>
      <c r="AD91" s="153"/>
      <c r="AE91" s="153"/>
      <c r="AF91" s="153"/>
      <c r="AG91" s="153"/>
      <c r="AH91" s="153"/>
      <c r="AI91" s="153"/>
    </row>
    <row r="92" spans="1:35" ht="26.25" customHeight="1">
      <c r="A92" s="6"/>
      <c r="B92" s="25" t="s">
        <v>25</v>
      </c>
      <c r="C92" s="25"/>
      <c r="D92" s="25"/>
      <c r="E92" s="25"/>
      <c r="F92" s="25"/>
      <c r="G92" s="25"/>
      <c r="H92" s="25"/>
      <c r="I92" s="25"/>
      <c r="J92" s="25"/>
      <c r="K92" s="64">
        <f>ROUNDUP(SUM(K87:O91),-3)</f>
        <v>0</v>
      </c>
      <c r="L92" s="64"/>
      <c r="M92" s="64"/>
      <c r="N92" s="64"/>
      <c r="O92" s="64"/>
      <c r="P92" s="81"/>
      <c r="Q92" s="81"/>
      <c r="R92" s="81"/>
      <c r="S92" s="81"/>
      <c r="T92" s="81"/>
      <c r="U92" s="81"/>
      <c r="V92" s="81"/>
      <c r="W92" s="81"/>
      <c r="X92" s="81"/>
      <c r="Y92" s="81"/>
      <c r="Z92" s="81"/>
      <c r="AA92" s="81"/>
      <c r="AB92" s="81"/>
      <c r="AC92" s="81"/>
      <c r="AD92" s="81"/>
      <c r="AE92" s="81"/>
      <c r="AF92" s="81"/>
      <c r="AG92" s="81"/>
      <c r="AH92" s="81"/>
      <c r="AI92" s="81"/>
    </row>
    <row r="93" spans="1:35" ht="26.25" customHeight="1">
      <c r="A93" s="6"/>
      <c r="B93" s="20" t="s">
        <v>85</v>
      </c>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5" ht="26.25" customHeight="1">
      <c r="A94" s="6"/>
      <c r="B94" s="21" t="s">
        <v>96</v>
      </c>
      <c r="C94" s="21"/>
      <c r="D94" s="21"/>
      <c r="E94" s="21"/>
      <c r="F94" s="21"/>
      <c r="G94" s="21"/>
      <c r="H94" s="21"/>
      <c r="I94" s="21"/>
      <c r="J94" s="21"/>
      <c r="K94" s="25" t="s">
        <v>23</v>
      </c>
      <c r="L94" s="25"/>
      <c r="M94" s="25"/>
      <c r="N94" s="25"/>
      <c r="O94" s="25"/>
      <c r="P94" s="25" t="s">
        <v>98</v>
      </c>
      <c r="Q94" s="25"/>
      <c r="R94" s="25"/>
      <c r="S94" s="25"/>
      <c r="T94" s="25"/>
      <c r="U94" s="25"/>
      <c r="V94" s="25"/>
      <c r="W94" s="25"/>
      <c r="X94" s="25"/>
      <c r="Y94" s="25"/>
      <c r="Z94" s="25"/>
      <c r="AA94" s="25"/>
      <c r="AB94" s="25"/>
      <c r="AC94" s="25"/>
      <c r="AD94" s="25"/>
      <c r="AE94" s="25"/>
      <c r="AF94" s="25"/>
      <c r="AG94" s="25"/>
      <c r="AH94" s="25"/>
      <c r="AI94" s="25"/>
    </row>
    <row r="95" spans="1:35" ht="26.25" customHeight="1">
      <c r="A95" s="6"/>
      <c r="B95" s="22" t="s">
        <v>117</v>
      </c>
      <c r="C95" s="22"/>
      <c r="D95" s="22"/>
      <c r="E95" s="22"/>
      <c r="F95" s="22"/>
      <c r="G95" s="22"/>
      <c r="H95" s="22"/>
      <c r="I95" s="22"/>
      <c r="J95" s="22"/>
      <c r="K95" s="65">
        <v>8000</v>
      </c>
      <c r="L95" s="65"/>
      <c r="M95" s="65"/>
      <c r="N95" s="65"/>
      <c r="O95" s="65"/>
      <c r="P95" s="22" t="s">
        <v>120</v>
      </c>
      <c r="Q95" s="22"/>
      <c r="R95" s="22"/>
      <c r="S95" s="22"/>
      <c r="T95" s="22"/>
      <c r="U95" s="22"/>
      <c r="V95" s="22"/>
      <c r="W95" s="22"/>
      <c r="X95" s="22"/>
      <c r="Y95" s="22"/>
      <c r="Z95" s="22"/>
      <c r="AA95" s="22"/>
      <c r="AB95" s="22"/>
      <c r="AC95" s="22"/>
      <c r="AD95" s="22"/>
      <c r="AE95" s="22"/>
      <c r="AF95" s="22"/>
      <c r="AG95" s="22"/>
      <c r="AH95" s="22"/>
      <c r="AI95" s="22"/>
    </row>
    <row r="96" spans="1:35" ht="26.25" customHeight="1">
      <c r="A96" s="6"/>
      <c r="B96" s="114"/>
      <c r="C96" s="114"/>
      <c r="D96" s="114"/>
      <c r="E96" s="114"/>
      <c r="F96" s="114"/>
      <c r="G96" s="114"/>
      <c r="H96" s="114"/>
      <c r="I96" s="114"/>
      <c r="J96" s="114"/>
      <c r="K96" s="142"/>
      <c r="L96" s="142"/>
      <c r="M96" s="142"/>
      <c r="N96" s="142"/>
      <c r="O96" s="142"/>
      <c r="P96" s="153"/>
      <c r="Q96" s="153"/>
      <c r="R96" s="153"/>
      <c r="S96" s="153"/>
      <c r="T96" s="153"/>
      <c r="U96" s="153"/>
      <c r="V96" s="153"/>
      <c r="W96" s="153"/>
      <c r="X96" s="153"/>
      <c r="Y96" s="153"/>
      <c r="Z96" s="153"/>
      <c r="AA96" s="153"/>
      <c r="AB96" s="153"/>
      <c r="AC96" s="153"/>
      <c r="AD96" s="153"/>
      <c r="AE96" s="153"/>
      <c r="AF96" s="153"/>
      <c r="AG96" s="153"/>
      <c r="AH96" s="153"/>
      <c r="AI96" s="153"/>
    </row>
    <row r="97" spans="1:35" ht="26.25" customHeight="1">
      <c r="A97" s="6"/>
      <c r="B97" s="114"/>
      <c r="C97" s="114"/>
      <c r="D97" s="114"/>
      <c r="E97" s="114"/>
      <c r="F97" s="114"/>
      <c r="G97" s="114"/>
      <c r="H97" s="114"/>
      <c r="I97" s="114"/>
      <c r="J97" s="114"/>
      <c r="K97" s="142"/>
      <c r="L97" s="142"/>
      <c r="M97" s="142"/>
      <c r="N97" s="142"/>
      <c r="O97" s="142"/>
      <c r="P97" s="153"/>
      <c r="Q97" s="153"/>
      <c r="R97" s="153"/>
      <c r="S97" s="153"/>
      <c r="T97" s="153"/>
      <c r="U97" s="153"/>
      <c r="V97" s="153"/>
      <c r="W97" s="153"/>
      <c r="X97" s="153"/>
      <c r="Y97" s="153"/>
      <c r="Z97" s="153"/>
      <c r="AA97" s="153"/>
      <c r="AB97" s="153"/>
      <c r="AC97" s="153"/>
      <c r="AD97" s="153"/>
      <c r="AE97" s="153"/>
      <c r="AF97" s="153"/>
      <c r="AG97" s="153"/>
      <c r="AH97" s="153"/>
      <c r="AI97" s="153"/>
    </row>
    <row r="98" spans="1:35" ht="26.25" customHeight="1">
      <c r="A98" s="6"/>
      <c r="B98" s="114"/>
      <c r="C98" s="114"/>
      <c r="D98" s="114"/>
      <c r="E98" s="114"/>
      <c r="F98" s="114"/>
      <c r="G98" s="114"/>
      <c r="H98" s="114"/>
      <c r="I98" s="114"/>
      <c r="J98" s="114"/>
      <c r="K98" s="142"/>
      <c r="L98" s="142"/>
      <c r="M98" s="142"/>
      <c r="N98" s="142"/>
      <c r="O98" s="142"/>
      <c r="P98" s="153"/>
      <c r="Q98" s="153"/>
      <c r="R98" s="153"/>
      <c r="S98" s="153"/>
      <c r="T98" s="153"/>
      <c r="U98" s="153"/>
      <c r="V98" s="153"/>
      <c r="W98" s="153"/>
      <c r="X98" s="153"/>
      <c r="Y98" s="153"/>
      <c r="Z98" s="153"/>
      <c r="AA98" s="153"/>
      <c r="AB98" s="153"/>
      <c r="AC98" s="153"/>
      <c r="AD98" s="153"/>
      <c r="AE98" s="153"/>
      <c r="AF98" s="153"/>
      <c r="AG98" s="153"/>
      <c r="AH98" s="153"/>
      <c r="AI98" s="153"/>
    </row>
    <row r="99" spans="1:35" ht="26.25" customHeight="1">
      <c r="A99" s="6"/>
      <c r="B99" s="113"/>
      <c r="C99" s="114"/>
      <c r="D99" s="114"/>
      <c r="E99" s="114"/>
      <c r="F99" s="114"/>
      <c r="G99" s="114"/>
      <c r="H99" s="114"/>
      <c r="I99" s="114"/>
      <c r="J99" s="114"/>
      <c r="K99" s="142"/>
      <c r="L99" s="142"/>
      <c r="M99" s="142"/>
      <c r="N99" s="142"/>
      <c r="O99" s="142"/>
      <c r="P99" s="153"/>
      <c r="Q99" s="153"/>
      <c r="R99" s="153"/>
      <c r="S99" s="153"/>
      <c r="T99" s="153"/>
      <c r="U99" s="153"/>
      <c r="V99" s="153"/>
      <c r="W99" s="153"/>
      <c r="X99" s="153"/>
      <c r="Y99" s="153"/>
      <c r="Z99" s="153"/>
      <c r="AA99" s="153"/>
      <c r="AB99" s="153"/>
      <c r="AC99" s="153"/>
      <c r="AD99" s="153"/>
      <c r="AE99" s="153"/>
      <c r="AF99" s="153"/>
      <c r="AG99" s="153"/>
      <c r="AH99" s="153"/>
      <c r="AI99" s="153"/>
    </row>
    <row r="100" spans="1:35" ht="26.25" customHeight="1">
      <c r="A100" s="6"/>
      <c r="B100" s="114"/>
      <c r="C100" s="114"/>
      <c r="D100" s="114"/>
      <c r="E100" s="114"/>
      <c r="F100" s="114"/>
      <c r="G100" s="114"/>
      <c r="H100" s="114"/>
      <c r="I100" s="114"/>
      <c r="J100" s="114"/>
      <c r="K100" s="142"/>
      <c r="L100" s="142"/>
      <c r="M100" s="142"/>
      <c r="N100" s="142"/>
      <c r="O100" s="142"/>
      <c r="P100" s="153"/>
      <c r="Q100" s="153"/>
      <c r="R100" s="153"/>
      <c r="S100" s="153"/>
      <c r="T100" s="153"/>
      <c r="U100" s="153"/>
      <c r="V100" s="153"/>
      <c r="W100" s="153"/>
      <c r="X100" s="153"/>
      <c r="Y100" s="153"/>
      <c r="Z100" s="153"/>
      <c r="AA100" s="153"/>
      <c r="AB100" s="153"/>
      <c r="AC100" s="153"/>
      <c r="AD100" s="153"/>
      <c r="AE100" s="153"/>
      <c r="AF100" s="153"/>
      <c r="AG100" s="153"/>
      <c r="AH100" s="153"/>
      <c r="AI100" s="153"/>
    </row>
    <row r="101" spans="1:35" ht="26.25" customHeight="1">
      <c r="A101" s="6"/>
      <c r="B101" s="113"/>
      <c r="C101" s="114"/>
      <c r="D101" s="114"/>
      <c r="E101" s="114"/>
      <c r="F101" s="114"/>
      <c r="G101" s="114"/>
      <c r="H101" s="114"/>
      <c r="I101" s="114"/>
      <c r="J101" s="114"/>
      <c r="K101" s="142"/>
      <c r="L101" s="142"/>
      <c r="M101" s="142"/>
      <c r="N101" s="142"/>
      <c r="O101" s="142"/>
      <c r="P101" s="153"/>
      <c r="Q101" s="153"/>
      <c r="R101" s="153"/>
      <c r="S101" s="153"/>
      <c r="T101" s="153"/>
      <c r="U101" s="153"/>
      <c r="V101" s="153"/>
      <c r="W101" s="153"/>
      <c r="X101" s="153"/>
      <c r="Y101" s="153"/>
      <c r="Z101" s="153"/>
      <c r="AA101" s="153"/>
      <c r="AB101" s="153"/>
      <c r="AC101" s="153"/>
      <c r="AD101" s="153"/>
      <c r="AE101" s="153"/>
      <c r="AF101" s="153"/>
      <c r="AG101" s="153"/>
      <c r="AH101" s="153"/>
      <c r="AI101" s="153"/>
    </row>
    <row r="102" spans="1:35" ht="26.25" customHeight="1">
      <c r="A102" s="6"/>
      <c r="B102" s="113"/>
      <c r="C102" s="114"/>
      <c r="D102" s="114"/>
      <c r="E102" s="114"/>
      <c r="F102" s="114"/>
      <c r="G102" s="114"/>
      <c r="H102" s="114"/>
      <c r="I102" s="114"/>
      <c r="J102" s="114"/>
      <c r="K102" s="142"/>
      <c r="L102" s="142"/>
      <c r="M102" s="142"/>
      <c r="N102" s="142"/>
      <c r="O102" s="142"/>
      <c r="P102" s="153"/>
      <c r="Q102" s="153"/>
      <c r="R102" s="153"/>
      <c r="S102" s="153"/>
      <c r="T102" s="153"/>
      <c r="U102" s="153"/>
      <c r="V102" s="153"/>
      <c r="W102" s="153"/>
      <c r="X102" s="153"/>
      <c r="Y102" s="153"/>
      <c r="Z102" s="153"/>
      <c r="AA102" s="153"/>
      <c r="AB102" s="153"/>
      <c r="AC102" s="153"/>
      <c r="AD102" s="153"/>
      <c r="AE102" s="153"/>
      <c r="AF102" s="153"/>
      <c r="AG102" s="153"/>
      <c r="AH102" s="153"/>
      <c r="AI102" s="153"/>
    </row>
    <row r="103" spans="1:35" ht="26.25" customHeight="1">
      <c r="A103" s="6"/>
      <c r="B103" s="113"/>
      <c r="C103" s="114"/>
      <c r="D103" s="114"/>
      <c r="E103" s="114"/>
      <c r="F103" s="114"/>
      <c r="G103" s="114"/>
      <c r="H103" s="114"/>
      <c r="I103" s="114"/>
      <c r="J103" s="114"/>
      <c r="K103" s="142"/>
      <c r="L103" s="142"/>
      <c r="M103" s="142"/>
      <c r="N103" s="142"/>
      <c r="O103" s="142"/>
      <c r="P103" s="153"/>
      <c r="Q103" s="153"/>
      <c r="R103" s="153"/>
      <c r="S103" s="153"/>
      <c r="T103" s="153"/>
      <c r="U103" s="153"/>
      <c r="V103" s="153"/>
      <c r="W103" s="153"/>
      <c r="X103" s="153"/>
      <c r="Y103" s="153"/>
      <c r="Z103" s="153"/>
      <c r="AA103" s="153"/>
      <c r="AB103" s="153"/>
      <c r="AC103" s="153"/>
      <c r="AD103" s="153"/>
      <c r="AE103" s="153"/>
      <c r="AF103" s="153"/>
      <c r="AG103" s="153"/>
      <c r="AH103" s="153"/>
      <c r="AI103" s="153"/>
    </row>
    <row r="104" spans="1:35" ht="26.25" customHeight="1">
      <c r="A104" s="6"/>
      <c r="B104" s="114"/>
      <c r="C104" s="114"/>
      <c r="D104" s="114"/>
      <c r="E104" s="114"/>
      <c r="F104" s="114"/>
      <c r="G104" s="114"/>
      <c r="H104" s="114"/>
      <c r="I104" s="114"/>
      <c r="J104" s="114"/>
      <c r="K104" s="142"/>
      <c r="L104" s="142"/>
      <c r="M104" s="142"/>
      <c r="N104" s="142"/>
      <c r="O104" s="142"/>
      <c r="P104" s="153"/>
      <c r="Q104" s="153"/>
      <c r="R104" s="153"/>
      <c r="S104" s="153"/>
      <c r="T104" s="153"/>
      <c r="U104" s="153"/>
      <c r="V104" s="153"/>
      <c r="W104" s="153"/>
      <c r="X104" s="153"/>
      <c r="Y104" s="153"/>
      <c r="Z104" s="153"/>
      <c r="AA104" s="153"/>
      <c r="AB104" s="153"/>
      <c r="AC104" s="153"/>
      <c r="AD104" s="153"/>
      <c r="AE104" s="153"/>
      <c r="AF104" s="153"/>
      <c r="AG104" s="153"/>
      <c r="AH104" s="153"/>
      <c r="AI104" s="153"/>
    </row>
    <row r="105" spans="1:35" ht="26.25" customHeight="1">
      <c r="A105" s="6" t="s">
        <v>93</v>
      </c>
      <c r="B105" s="27"/>
      <c r="C105" s="27"/>
      <c r="D105" s="27"/>
      <c r="E105" s="27"/>
      <c r="F105" s="27"/>
      <c r="G105" s="27"/>
      <c r="H105" s="27"/>
      <c r="I105" s="27"/>
      <c r="J105" s="27"/>
      <c r="K105" s="67"/>
      <c r="L105" s="67"/>
      <c r="M105" s="67"/>
      <c r="N105" s="67"/>
      <c r="O105" s="67"/>
      <c r="P105" s="27"/>
      <c r="Q105" s="27"/>
      <c r="R105" s="27"/>
      <c r="S105" s="27"/>
      <c r="T105" s="27"/>
      <c r="U105" s="27"/>
      <c r="V105" s="27"/>
      <c r="W105" s="27"/>
      <c r="X105" s="27"/>
      <c r="Y105" s="27"/>
      <c r="Z105" s="27"/>
      <c r="AA105" s="27"/>
      <c r="AB105" s="27"/>
      <c r="AC105" s="27"/>
      <c r="AD105" s="27"/>
      <c r="AE105" s="27"/>
      <c r="AF105" s="27"/>
      <c r="AG105" s="27"/>
      <c r="AH105" s="27"/>
      <c r="AI105" s="27"/>
    </row>
    <row r="106" spans="1:35" ht="26.25" customHeight="1">
      <c r="A106" s="6"/>
      <c r="B106" s="20" t="s">
        <v>85</v>
      </c>
      <c r="C106" s="27"/>
      <c r="D106" s="27"/>
      <c r="E106" s="27"/>
      <c r="F106" s="27"/>
      <c r="G106" s="27"/>
      <c r="H106" s="27"/>
      <c r="I106" s="27"/>
      <c r="J106" s="27"/>
      <c r="K106" s="67"/>
      <c r="L106" s="67"/>
      <c r="M106" s="67"/>
      <c r="N106" s="67"/>
      <c r="O106" s="67"/>
      <c r="P106" s="27"/>
      <c r="Q106" s="27"/>
      <c r="R106" s="27"/>
      <c r="S106" s="27"/>
      <c r="T106" s="27"/>
      <c r="U106" s="27"/>
      <c r="V106" s="27"/>
      <c r="W106" s="27"/>
      <c r="X106" s="27"/>
      <c r="Y106" s="27"/>
      <c r="Z106" s="27"/>
      <c r="AA106" s="27"/>
      <c r="AB106" s="27"/>
      <c r="AC106" s="27"/>
      <c r="AD106" s="27"/>
      <c r="AE106" s="27"/>
      <c r="AF106" s="27"/>
      <c r="AG106" s="27"/>
      <c r="AH106" s="27"/>
      <c r="AI106" s="27"/>
    </row>
    <row r="107" spans="1:35" ht="26.25" customHeight="1">
      <c r="B107" s="21" t="s">
        <v>96</v>
      </c>
      <c r="C107" s="21"/>
      <c r="D107" s="21"/>
      <c r="E107" s="21"/>
      <c r="F107" s="21"/>
      <c r="G107" s="21"/>
      <c r="H107" s="21"/>
      <c r="I107" s="21"/>
      <c r="J107" s="21"/>
      <c r="K107" s="25" t="s">
        <v>23</v>
      </c>
      <c r="L107" s="25"/>
      <c r="M107" s="25"/>
      <c r="N107" s="25"/>
      <c r="O107" s="25"/>
      <c r="P107" s="25" t="s">
        <v>98</v>
      </c>
      <c r="Q107" s="25"/>
      <c r="R107" s="25"/>
      <c r="S107" s="25"/>
      <c r="T107" s="25"/>
      <c r="U107" s="25"/>
      <c r="V107" s="25"/>
      <c r="W107" s="25"/>
      <c r="X107" s="25"/>
      <c r="Y107" s="25"/>
      <c r="Z107" s="25"/>
      <c r="AA107" s="25"/>
      <c r="AB107" s="25"/>
      <c r="AC107" s="25"/>
      <c r="AD107" s="25"/>
      <c r="AE107" s="25"/>
      <c r="AF107" s="25"/>
      <c r="AG107" s="25"/>
      <c r="AH107" s="25"/>
      <c r="AI107" s="25"/>
    </row>
    <row r="108" spans="1:35" ht="26.25" customHeight="1">
      <c r="A108" s="6"/>
      <c r="B108" s="113"/>
      <c r="C108" s="114"/>
      <c r="D108" s="114"/>
      <c r="E108" s="114"/>
      <c r="F108" s="114"/>
      <c r="G108" s="114"/>
      <c r="H108" s="114"/>
      <c r="I108" s="114"/>
      <c r="J108" s="114"/>
      <c r="K108" s="142"/>
      <c r="L108" s="142"/>
      <c r="M108" s="142"/>
      <c r="N108" s="142"/>
      <c r="O108" s="142"/>
      <c r="P108" s="153"/>
      <c r="Q108" s="153"/>
      <c r="R108" s="153"/>
      <c r="S108" s="153"/>
      <c r="T108" s="153"/>
      <c r="U108" s="153"/>
      <c r="V108" s="153"/>
      <c r="W108" s="153"/>
      <c r="X108" s="153"/>
      <c r="Y108" s="153"/>
      <c r="Z108" s="153"/>
      <c r="AA108" s="153"/>
      <c r="AB108" s="153"/>
      <c r="AC108" s="153"/>
      <c r="AD108" s="153"/>
      <c r="AE108" s="153"/>
      <c r="AF108" s="153"/>
      <c r="AG108" s="153"/>
      <c r="AH108" s="153"/>
      <c r="AI108" s="153"/>
    </row>
    <row r="109" spans="1:35" ht="26.25" customHeight="1">
      <c r="A109" s="6"/>
      <c r="B109" s="113"/>
      <c r="C109" s="114"/>
      <c r="D109" s="114"/>
      <c r="E109" s="114"/>
      <c r="F109" s="114"/>
      <c r="G109" s="114"/>
      <c r="H109" s="114"/>
      <c r="I109" s="114"/>
      <c r="J109" s="114"/>
      <c r="K109" s="142"/>
      <c r="L109" s="142"/>
      <c r="M109" s="142"/>
      <c r="N109" s="142"/>
      <c r="O109" s="142"/>
      <c r="P109" s="153"/>
      <c r="Q109" s="153"/>
      <c r="R109" s="153"/>
      <c r="S109" s="153"/>
      <c r="T109" s="153"/>
      <c r="U109" s="153"/>
      <c r="V109" s="153"/>
      <c r="W109" s="153"/>
      <c r="X109" s="153"/>
      <c r="Y109" s="153"/>
      <c r="Z109" s="153"/>
      <c r="AA109" s="153"/>
      <c r="AB109" s="153"/>
      <c r="AC109" s="153"/>
      <c r="AD109" s="153"/>
      <c r="AE109" s="153"/>
      <c r="AF109" s="153"/>
      <c r="AG109" s="153"/>
      <c r="AH109" s="153"/>
      <c r="AI109" s="153"/>
    </row>
    <row r="110" spans="1:35" ht="26.25" customHeight="1">
      <c r="A110" s="6"/>
      <c r="B110" s="113"/>
      <c r="C110" s="114"/>
      <c r="D110" s="114"/>
      <c r="E110" s="114"/>
      <c r="F110" s="114"/>
      <c r="G110" s="114"/>
      <c r="H110" s="114"/>
      <c r="I110" s="114"/>
      <c r="J110" s="114"/>
      <c r="K110" s="142"/>
      <c r="L110" s="142"/>
      <c r="M110" s="142"/>
      <c r="N110" s="142"/>
      <c r="O110" s="142"/>
      <c r="P110" s="153"/>
      <c r="Q110" s="153"/>
      <c r="R110" s="153"/>
      <c r="S110" s="153"/>
      <c r="T110" s="153"/>
      <c r="U110" s="153"/>
      <c r="V110" s="153"/>
      <c r="W110" s="153"/>
      <c r="X110" s="153"/>
      <c r="Y110" s="153"/>
      <c r="Z110" s="153"/>
      <c r="AA110" s="153"/>
      <c r="AB110" s="153"/>
      <c r="AC110" s="153"/>
      <c r="AD110" s="153"/>
      <c r="AE110" s="153"/>
      <c r="AF110" s="153"/>
      <c r="AG110" s="153"/>
      <c r="AH110" s="153"/>
      <c r="AI110" s="153"/>
    </row>
    <row r="111" spans="1:35" ht="26.25" customHeight="1">
      <c r="A111" s="6"/>
      <c r="B111" s="113"/>
      <c r="C111" s="114"/>
      <c r="D111" s="114"/>
      <c r="E111" s="114"/>
      <c r="F111" s="114"/>
      <c r="G111" s="114"/>
      <c r="H111" s="114"/>
      <c r="I111" s="114"/>
      <c r="J111" s="114"/>
      <c r="K111" s="142"/>
      <c r="L111" s="142"/>
      <c r="M111" s="142"/>
      <c r="N111" s="142"/>
      <c r="O111" s="142"/>
      <c r="P111" s="153"/>
      <c r="Q111" s="153"/>
      <c r="R111" s="153"/>
      <c r="S111" s="153"/>
      <c r="T111" s="153"/>
      <c r="U111" s="153"/>
      <c r="V111" s="153"/>
      <c r="W111" s="153"/>
      <c r="X111" s="153"/>
      <c r="Y111" s="153"/>
      <c r="Z111" s="153"/>
      <c r="AA111" s="153"/>
      <c r="AB111" s="153"/>
      <c r="AC111" s="153"/>
      <c r="AD111" s="153"/>
      <c r="AE111" s="153"/>
      <c r="AF111" s="153"/>
      <c r="AG111" s="153"/>
      <c r="AH111" s="153"/>
      <c r="AI111" s="153"/>
    </row>
    <row r="112" spans="1:35" ht="26.25" customHeight="1">
      <c r="A112" s="6"/>
      <c r="B112" s="113"/>
      <c r="C112" s="114"/>
      <c r="D112" s="114"/>
      <c r="E112" s="114"/>
      <c r="F112" s="114"/>
      <c r="G112" s="114"/>
      <c r="H112" s="114"/>
      <c r="I112" s="114"/>
      <c r="J112" s="114"/>
      <c r="K112" s="142"/>
      <c r="L112" s="142"/>
      <c r="M112" s="142"/>
      <c r="N112" s="142"/>
      <c r="O112" s="142"/>
      <c r="P112" s="153"/>
      <c r="Q112" s="153"/>
      <c r="R112" s="153"/>
      <c r="S112" s="153"/>
      <c r="T112" s="153"/>
      <c r="U112" s="153"/>
      <c r="V112" s="153"/>
      <c r="W112" s="153"/>
      <c r="X112" s="153"/>
      <c r="Y112" s="153"/>
      <c r="Z112" s="153"/>
      <c r="AA112" s="153"/>
      <c r="AB112" s="153"/>
      <c r="AC112" s="153"/>
      <c r="AD112" s="153"/>
      <c r="AE112" s="153"/>
      <c r="AF112" s="153"/>
      <c r="AG112" s="153"/>
      <c r="AH112" s="153"/>
      <c r="AI112" s="153"/>
    </row>
    <row r="113" spans="1:35" ht="26.25" customHeight="1">
      <c r="A113" s="6"/>
      <c r="B113" s="113"/>
      <c r="C113" s="114"/>
      <c r="D113" s="114"/>
      <c r="E113" s="114"/>
      <c r="F113" s="114"/>
      <c r="G113" s="114"/>
      <c r="H113" s="114"/>
      <c r="I113" s="114"/>
      <c r="J113" s="114"/>
      <c r="K113" s="142"/>
      <c r="L113" s="142"/>
      <c r="M113" s="142"/>
      <c r="N113" s="142"/>
      <c r="O113" s="142"/>
      <c r="P113" s="153"/>
      <c r="Q113" s="153"/>
      <c r="R113" s="153"/>
      <c r="S113" s="153"/>
      <c r="T113" s="153"/>
      <c r="U113" s="153"/>
      <c r="V113" s="153"/>
      <c r="W113" s="153"/>
      <c r="X113" s="153"/>
      <c r="Y113" s="153"/>
      <c r="Z113" s="153"/>
      <c r="AA113" s="153"/>
      <c r="AB113" s="153"/>
      <c r="AC113" s="153"/>
      <c r="AD113" s="153"/>
      <c r="AE113" s="153"/>
      <c r="AF113" s="153"/>
      <c r="AG113" s="153"/>
      <c r="AH113" s="153"/>
      <c r="AI113" s="153"/>
    </row>
    <row r="114" spans="1:35" ht="26.25" customHeight="1">
      <c r="A114" s="6"/>
      <c r="B114" s="113"/>
      <c r="C114" s="114"/>
      <c r="D114" s="114"/>
      <c r="E114" s="114"/>
      <c r="F114" s="114"/>
      <c r="G114" s="114"/>
      <c r="H114" s="114"/>
      <c r="I114" s="114"/>
      <c r="J114" s="114"/>
      <c r="K114" s="142"/>
      <c r="L114" s="142"/>
      <c r="M114" s="142"/>
      <c r="N114" s="142"/>
      <c r="O114" s="142"/>
      <c r="P114" s="153"/>
      <c r="Q114" s="153"/>
      <c r="R114" s="153"/>
      <c r="S114" s="153"/>
      <c r="T114" s="153"/>
      <c r="U114" s="153"/>
      <c r="V114" s="153"/>
      <c r="W114" s="153"/>
      <c r="X114" s="153"/>
      <c r="Y114" s="153"/>
      <c r="Z114" s="153"/>
      <c r="AA114" s="153"/>
      <c r="AB114" s="153"/>
      <c r="AC114" s="153"/>
      <c r="AD114" s="153"/>
      <c r="AE114" s="153"/>
      <c r="AF114" s="153"/>
      <c r="AG114" s="153"/>
      <c r="AH114" s="153"/>
      <c r="AI114" s="153"/>
    </row>
    <row r="115" spans="1:35" ht="26.25" customHeight="1">
      <c r="A115" s="6"/>
      <c r="B115" s="113"/>
      <c r="C115" s="114"/>
      <c r="D115" s="114"/>
      <c r="E115" s="114"/>
      <c r="F115" s="114"/>
      <c r="G115" s="114"/>
      <c r="H115" s="114"/>
      <c r="I115" s="114"/>
      <c r="J115" s="114"/>
      <c r="K115" s="142"/>
      <c r="L115" s="142"/>
      <c r="M115" s="142"/>
      <c r="N115" s="142"/>
      <c r="O115" s="142"/>
      <c r="P115" s="153"/>
      <c r="Q115" s="153"/>
      <c r="R115" s="153"/>
      <c r="S115" s="153"/>
      <c r="T115" s="153"/>
      <c r="U115" s="153"/>
      <c r="V115" s="153"/>
      <c r="W115" s="153"/>
      <c r="X115" s="153"/>
      <c r="Y115" s="153"/>
      <c r="Z115" s="153"/>
      <c r="AA115" s="153"/>
      <c r="AB115" s="153"/>
      <c r="AC115" s="153"/>
      <c r="AD115" s="153"/>
      <c r="AE115" s="153"/>
      <c r="AF115" s="153"/>
      <c r="AG115" s="153"/>
      <c r="AH115" s="153"/>
      <c r="AI115" s="153"/>
    </row>
    <row r="116" spans="1:35" ht="26.25" customHeight="1">
      <c r="A116" s="6"/>
      <c r="B116" s="113"/>
      <c r="C116" s="114"/>
      <c r="D116" s="114"/>
      <c r="E116" s="114"/>
      <c r="F116" s="114"/>
      <c r="G116" s="114"/>
      <c r="H116" s="114"/>
      <c r="I116" s="114"/>
      <c r="J116" s="114"/>
      <c r="K116" s="142"/>
      <c r="L116" s="142"/>
      <c r="M116" s="142"/>
      <c r="N116" s="142"/>
      <c r="O116" s="142"/>
      <c r="P116" s="153"/>
      <c r="Q116" s="153"/>
      <c r="R116" s="153"/>
      <c r="S116" s="153"/>
      <c r="T116" s="153"/>
      <c r="U116" s="153"/>
      <c r="V116" s="153"/>
      <c r="W116" s="153"/>
      <c r="X116" s="153"/>
      <c r="Y116" s="153"/>
      <c r="Z116" s="153"/>
      <c r="AA116" s="153"/>
      <c r="AB116" s="153"/>
      <c r="AC116" s="153"/>
      <c r="AD116" s="153"/>
      <c r="AE116" s="153"/>
      <c r="AF116" s="153"/>
      <c r="AG116" s="153"/>
      <c r="AH116" s="153"/>
      <c r="AI116" s="153"/>
    </row>
    <row r="117" spans="1:35" ht="26.25" customHeight="1">
      <c r="A117" s="6"/>
      <c r="B117" s="113"/>
      <c r="C117" s="114"/>
      <c r="D117" s="114"/>
      <c r="E117" s="114"/>
      <c r="F117" s="114"/>
      <c r="G117" s="114"/>
      <c r="H117" s="114"/>
      <c r="I117" s="114"/>
      <c r="J117" s="114"/>
      <c r="K117" s="142"/>
      <c r="L117" s="142"/>
      <c r="M117" s="142"/>
      <c r="N117" s="142"/>
      <c r="O117" s="142"/>
      <c r="P117" s="153"/>
      <c r="Q117" s="153"/>
      <c r="R117" s="153"/>
      <c r="S117" s="153"/>
      <c r="T117" s="153"/>
      <c r="U117" s="153"/>
      <c r="V117" s="153"/>
      <c r="W117" s="153"/>
      <c r="X117" s="153"/>
      <c r="Y117" s="153"/>
      <c r="Z117" s="153"/>
      <c r="AA117" s="153"/>
      <c r="AB117" s="153"/>
      <c r="AC117" s="153"/>
      <c r="AD117" s="153"/>
      <c r="AE117" s="153"/>
      <c r="AF117" s="153"/>
      <c r="AG117" s="153"/>
      <c r="AH117" s="153"/>
      <c r="AI117" s="153"/>
    </row>
    <row r="118" spans="1:35" ht="26.25" customHeight="1">
      <c r="A118" s="6"/>
      <c r="B118" s="113"/>
      <c r="C118" s="114"/>
      <c r="D118" s="114"/>
      <c r="E118" s="114"/>
      <c r="F118" s="114"/>
      <c r="G118" s="114"/>
      <c r="H118" s="114"/>
      <c r="I118" s="114"/>
      <c r="J118" s="114"/>
      <c r="K118" s="142"/>
      <c r="L118" s="142"/>
      <c r="M118" s="142"/>
      <c r="N118" s="142"/>
      <c r="O118" s="142"/>
      <c r="P118" s="153"/>
      <c r="Q118" s="153"/>
      <c r="R118" s="153"/>
      <c r="S118" s="153"/>
      <c r="T118" s="153"/>
      <c r="U118" s="153"/>
      <c r="V118" s="153"/>
      <c r="W118" s="153"/>
      <c r="X118" s="153"/>
      <c r="Y118" s="153"/>
      <c r="Z118" s="153"/>
      <c r="AA118" s="153"/>
      <c r="AB118" s="153"/>
      <c r="AC118" s="153"/>
      <c r="AD118" s="153"/>
      <c r="AE118" s="153"/>
      <c r="AF118" s="153"/>
      <c r="AG118" s="153"/>
      <c r="AH118" s="153"/>
      <c r="AI118" s="153"/>
    </row>
    <row r="119" spans="1:35" ht="26.25" customHeight="1">
      <c r="A119" s="6"/>
      <c r="B119" s="113"/>
      <c r="C119" s="114"/>
      <c r="D119" s="114"/>
      <c r="E119" s="114"/>
      <c r="F119" s="114"/>
      <c r="G119" s="114"/>
      <c r="H119" s="114"/>
      <c r="I119" s="114"/>
      <c r="J119" s="114"/>
      <c r="K119" s="142"/>
      <c r="L119" s="142"/>
      <c r="M119" s="142"/>
      <c r="N119" s="142"/>
      <c r="O119" s="142"/>
      <c r="P119" s="153"/>
      <c r="Q119" s="153"/>
      <c r="R119" s="153"/>
      <c r="S119" s="153"/>
      <c r="T119" s="153"/>
      <c r="U119" s="153"/>
      <c r="V119" s="153"/>
      <c r="W119" s="153"/>
      <c r="X119" s="153"/>
      <c r="Y119" s="153"/>
      <c r="Z119" s="153"/>
      <c r="AA119" s="153"/>
      <c r="AB119" s="153"/>
      <c r="AC119" s="153"/>
      <c r="AD119" s="153"/>
      <c r="AE119" s="153"/>
      <c r="AF119" s="153"/>
      <c r="AG119" s="153"/>
      <c r="AH119" s="153"/>
      <c r="AI119" s="153"/>
    </row>
    <row r="120" spans="1:35" ht="26.25" customHeight="1">
      <c r="A120" s="6"/>
      <c r="B120" s="113"/>
      <c r="C120" s="114"/>
      <c r="D120" s="114"/>
      <c r="E120" s="114"/>
      <c r="F120" s="114"/>
      <c r="G120" s="114"/>
      <c r="H120" s="114"/>
      <c r="I120" s="114"/>
      <c r="J120" s="114"/>
      <c r="K120" s="142"/>
      <c r="L120" s="142"/>
      <c r="M120" s="142"/>
      <c r="N120" s="142"/>
      <c r="O120" s="142"/>
      <c r="P120" s="153"/>
      <c r="Q120" s="153"/>
      <c r="R120" s="153"/>
      <c r="S120" s="153"/>
      <c r="T120" s="153"/>
      <c r="U120" s="153"/>
      <c r="V120" s="153"/>
      <c r="W120" s="153"/>
      <c r="X120" s="153"/>
      <c r="Y120" s="153"/>
      <c r="Z120" s="153"/>
      <c r="AA120" s="153"/>
      <c r="AB120" s="153"/>
      <c r="AC120" s="153"/>
      <c r="AD120" s="153"/>
      <c r="AE120" s="153"/>
      <c r="AF120" s="153"/>
      <c r="AG120" s="153"/>
      <c r="AH120" s="153"/>
      <c r="AI120" s="153"/>
    </row>
    <row r="121" spans="1:35" ht="26.25" customHeight="1">
      <c r="A121" s="6"/>
      <c r="B121" s="113"/>
      <c r="C121" s="114"/>
      <c r="D121" s="114"/>
      <c r="E121" s="114"/>
      <c r="F121" s="114"/>
      <c r="G121" s="114"/>
      <c r="H121" s="114"/>
      <c r="I121" s="114"/>
      <c r="J121" s="114"/>
      <c r="K121" s="142"/>
      <c r="L121" s="142"/>
      <c r="M121" s="142"/>
      <c r="N121" s="142"/>
      <c r="O121" s="142"/>
      <c r="P121" s="153"/>
      <c r="Q121" s="153"/>
      <c r="R121" s="153"/>
      <c r="S121" s="153"/>
      <c r="T121" s="153"/>
      <c r="U121" s="153"/>
      <c r="V121" s="153"/>
      <c r="W121" s="153"/>
      <c r="X121" s="153"/>
      <c r="Y121" s="153"/>
      <c r="Z121" s="153"/>
      <c r="AA121" s="153"/>
      <c r="AB121" s="153"/>
      <c r="AC121" s="153"/>
      <c r="AD121" s="153"/>
      <c r="AE121" s="153"/>
      <c r="AF121" s="153"/>
      <c r="AG121" s="153"/>
      <c r="AH121" s="153"/>
      <c r="AI121" s="153"/>
    </row>
    <row r="122" spans="1:35" ht="26.25" customHeight="1">
      <c r="A122" s="6"/>
      <c r="B122" s="114"/>
      <c r="C122" s="114"/>
      <c r="D122" s="114"/>
      <c r="E122" s="114"/>
      <c r="F122" s="114"/>
      <c r="G122" s="114"/>
      <c r="H122" s="114"/>
      <c r="I122" s="114"/>
      <c r="J122" s="114"/>
      <c r="K122" s="142"/>
      <c r="L122" s="142"/>
      <c r="M122" s="142"/>
      <c r="N122" s="142"/>
      <c r="O122" s="142"/>
      <c r="P122" s="153"/>
      <c r="Q122" s="153"/>
      <c r="R122" s="153"/>
      <c r="S122" s="153"/>
      <c r="T122" s="153"/>
      <c r="U122" s="153"/>
      <c r="V122" s="153"/>
      <c r="W122" s="153"/>
      <c r="X122" s="153"/>
      <c r="Y122" s="153"/>
      <c r="Z122" s="153"/>
      <c r="AA122" s="153"/>
      <c r="AB122" s="153"/>
      <c r="AC122" s="153"/>
      <c r="AD122" s="153"/>
      <c r="AE122" s="153"/>
      <c r="AF122" s="153"/>
      <c r="AG122" s="153"/>
      <c r="AH122" s="153"/>
      <c r="AI122" s="153"/>
    </row>
    <row r="123" spans="1:35" ht="26.25" customHeight="1">
      <c r="A123" s="6"/>
      <c r="B123" s="114"/>
      <c r="C123" s="114"/>
      <c r="D123" s="114"/>
      <c r="E123" s="114"/>
      <c r="F123" s="114"/>
      <c r="G123" s="114"/>
      <c r="H123" s="114"/>
      <c r="I123" s="114"/>
      <c r="J123" s="114"/>
      <c r="K123" s="142"/>
      <c r="L123" s="142"/>
      <c r="M123" s="142"/>
      <c r="N123" s="142"/>
      <c r="O123" s="142"/>
      <c r="P123" s="153"/>
      <c r="Q123" s="153"/>
      <c r="R123" s="153"/>
      <c r="S123" s="153"/>
      <c r="T123" s="153"/>
      <c r="U123" s="153"/>
      <c r="V123" s="153"/>
      <c r="W123" s="153"/>
      <c r="X123" s="153"/>
      <c r="Y123" s="153"/>
      <c r="Z123" s="153"/>
      <c r="AA123" s="153"/>
      <c r="AB123" s="153"/>
      <c r="AC123" s="153"/>
      <c r="AD123" s="153"/>
      <c r="AE123" s="153"/>
      <c r="AF123" s="153"/>
      <c r="AG123" s="153"/>
      <c r="AH123" s="153"/>
      <c r="AI123" s="153"/>
    </row>
    <row r="124" spans="1:35" ht="26.25" customHeight="1">
      <c r="A124" s="6"/>
      <c r="B124" s="25" t="s">
        <v>25</v>
      </c>
      <c r="C124" s="25"/>
      <c r="D124" s="25"/>
      <c r="E124" s="25"/>
      <c r="F124" s="25"/>
      <c r="G124" s="25"/>
      <c r="H124" s="25"/>
      <c r="I124" s="25"/>
      <c r="J124" s="25"/>
      <c r="K124" s="64">
        <f>ROUNDUP(SUM(K108:O123,K96:O104),-3)</f>
        <v>0</v>
      </c>
      <c r="L124" s="64"/>
      <c r="M124" s="64"/>
      <c r="N124" s="64"/>
      <c r="O124" s="64"/>
      <c r="P124" s="81"/>
      <c r="Q124" s="81"/>
      <c r="R124" s="81"/>
      <c r="S124" s="81"/>
      <c r="T124" s="81"/>
      <c r="U124" s="81"/>
      <c r="V124" s="81"/>
      <c r="W124" s="81"/>
      <c r="X124" s="81"/>
      <c r="Y124" s="81"/>
      <c r="Z124" s="81"/>
      <c r="AA124" s="81"/>
      <c r="AB124" s="81"/>
      <c r="AC124" s="81"/>
      <c r="AD124" s="81"/>
      <c r="AE124" s="81"/>
      <c r="AF124" s="81"/>
      <c r="AG124" s="81"/>
      <c r="AH124" s="81"/>
      <c r="AI124" s="81"/>
    </row>
    <row r="125" spans="1:35" ht="26.25" customHeight="1">
      <c r="A125" s="6"/>
      <c r="B125" s="20" t="s">
        <v>89</v>
      </c>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row>
    <row r="126" spans="1:35" ht="26.25" customHeight="1">
      <c r="A126" s="6"/>
      <c r="B126" s="21" t="s">
        <v>96</v>
      </c>
      <c r="C126" s="21"/>
      <c r="D126" s="21"/>
      <c r="E126" s="21"/>
      <c r="F126" s="21"/>
      <c r="G126" s="21"/>
      <c r="H126" s="21"/>
      <c r="I126" s="21"/>
      <c r="J126" s="21"/>
      <c r="K126" s="25" t="s">
        <v>23</v>
      </c>
      <c r="L126" s="25"/>
      <c r="M126" s="25"/>
      <c r="N126" s="25"/>
      <c r="O126" s="25"/>
      <c r="P126" s="25" t="s">
        <v>98</v>
      </c>
      <c r="Q126" s="25"/>
      <c r="R126" s="25"/>
      <c r="S126" s="25"/>
      <c r="T126" s="25"/>
      <c r="U126" s="25"/>
      <c r="V126" s="25"/>
      <c r="W126" s="25"/>
      <c r="X126" s="25"/>
      <c r="Y126" s="25"/>
      <c r="Z126" s="25"/>
      <c r="AA126" s="25"/>
      <c r="AB126" s="25"/>
      <c r="AC126" s="25"/>
      <c r="AD126" s="25"/>
      <c r="AE126" s="25"/>
      <c r="AF126" s="25"/>
      <c r="AG126" s="25"/>
      <c r="AH126" s="25"/>
      <c r="AI126" s="25"/>
    </row>
    <row r="127" spans="1:35" ht="26.25" customHeight="1">
      <c r="A127" s="6"/>
      <c r="B127" s="22" t="s">
        <v>123</v>
      </c>
      <c r="C127" s="22"/>
      <c r="D127" s="22"/>
      <c r="E127" s="22"/>
      <c r="F127" s="22"/>
      <c r="G127" s="22"/>
      <c r="H127" s="22"/>
      <c r="I127" s="22"/>
      <c r="J127" s="22"/>
      <c r="K127" s="65">
        <v>5040</v>
      </c>
      <c r="L127" s="65"/>
      <c r="M127" s="65"/>
      <c r="N127" s="65"/>
      <c r="O127" s="65"/>
      <c r="P127" s="79" t="s">
        <v>124</v>
      </c>
      <c r="Q127" s="79"/>
      <c r="R127" s="79"/>
      <c r="S127" s="79"/>
      <c r="T127" s="79"/>
      <c r="U127" s="79"/>
      <c r="V127" s="79"/>
      <c r="W127" s="79"/>
      <c r="X127" s="79"/>
      <c r="Y127" s="79"/>
      <c r="Z127" s="79"/>
      <c r="AA127" s="79"/>
      <c r="AB127" s="79"/>
      <c r="AC127" s="79"/>
      <c r="AD127" s="79"/>
      <c r="AE127" s="79"/>
      <c r="AF127" s="79"/>
      <c r="AG127" s="79"/>
      <c r="AH127" s="79"/>
      <c r="AI127" s="79"/>
    </row>
    <row r="128" spans="1:35" ht="26.25" customHeight="1">
      <c r="A128" s="6"/>
      <c r="B128" s="113"/>
      <c r="C128" s="114"/>
      <c r="D128" s="114"/>
      <c r="E128" s="114"/>
      <c r="F128" s="114"/>
      <c r="G128" s="114"/>
      <c r="H128" s="114"/>
      <c r="I128" s="114"/>
      <c r="J128" s="114"/>
      <c r="K128" s="142"/>
      <c r="L128" s="142"/>
      <c r="M128" s="142"/>
      <c r="N128" s="142"/>
      <c r="O128" s="142"/>
      <c r="P128" s="153"/>
      <c r="Q128" s="153"/>
      <c r="R128" s="153"/>
      <c r="S128" s="153"/>
      <c r="T128" s="153"/>
      <c r="U128" s="153"/>
      <c r="V128" s="153"/>
      <c r="W128" s="153"/>
      <c r="X128" s="153"/>
      <c r="Y128" s="153"/>
      <c r="Z128" s="153"/>
      <c r="AA128" s="153"/>
      <c r="AB128" s="153"/>
      <c r="AC128" s="153"/>
      <c r="AD128" s="153"/>
      <c r="AE128" s="153"/>
      <c r="AF128" s="153"/>
      <c r="AG128" s="153"/>
      <c r="AH128" s="153"/>
      <c r="AI128" s="153"/>
    </row>
    <row r="129" spans="1:35" ht="26.25" customHeight="1">
      <c r="A129" s="6"/>
      <c r="B129" s="113"/>
      <c r="C129" s="114"/>
      <c r="D129" s="114"/>
      <c r="E129" s="114"/>
      <c r="F129" s="114"/>
      <c r="G129" s="114"/>
      <c r="H129" s="114"/>
      <c r="I129" s="114"/>
      <c r="J129" s="114"/>
      <c r="K129" s="142"/>
      <c r="L129" s="142"/>
      <c r="M129" s="142"/>
      <c r="N129" s="142"/>
      <c r="O129" s="142"/>
      <c r="P129" s="153"/>
      <c r="Q129" s="153"/>
      <c r="R129" s="153"/>
      <c r="S129" s="153"/>
      <c r="T129" s="153"/>
      <c r="U129" s="153"/>
      <c r="V129" s="153"/>
      <c r="W129" s="153"/>
      <c r="X129" s="153"/>
      <c r="Y129" s="153"/>
      <c r="Z129" s="153"/>
      <c r="AA129" s="153"/>
      <c r="AB129" s="153"/>
      <c r="AC129" s="153"/>
      <c r="AD129" s="153"/>
      <c r="AE129" s="153"/>
      <c r="AF129" s="153"/>
      <c r="AG129" s="153"/>
      <c r="AH129" s="153"/>
      <c r="AI129" s="153"/>
    </row>
    <row r="130" spans="1:35" ht="26.25" customHeight="1">
      <c r="A130" s="6"/>
      <c r="B130" s="113"/>
      <c r="C130" s="114"/>
      <c r="D130" s="114"/>
      <c r="E130" s="114"/>
      <c r="F130" s="114"/>
      <c r="G130" s="114"/>
      <c r="H130" s="114"/>
      <c r="I130" s="114"/>
      <c r="J130" s="114"/>
      <c r="K130" s="142"/>
      <c r="L130" s="142"/>
      <c r="M130" s="142"/>
      <c r="N130" s="142"/>
      <c r="O130" s="142"/>
      <c r="P130" s="153"/>
      <c r="Q130" s="153"/>
      <c r="R130" s="153"/>
      <c r="S130" s="153"/>
      <c r="T130" s="153"/>
      <c r="U130" s="153"/>
      <c r="V130" s="153"/>
      <c r="W130" s="153"/>
      <c r="X130" s="153"/>
      <c r="Y130" s="153"/>
      <c r="Z130" s="153"/>
      <c r="AA130" s="153"/>
      <c r="AB130" s="153"/>
      <c r="AC130" s="153"/>
      <c r="AD130" s="153"/>
      <c r="AE130" s="153"/>
      <c r="AF130" s="153"/>
      <c r="AG130" s="153"/>
      <c r="AH130" s="153"/>
      <c r="AI130" s="153"/>
    </row>
    <row r="131" spans="1:35" ht="26.25" customHeight="1">
      <c r="A131" s="6"/>
      <c r="B131" s="113"/>
      <c r="C131" s="114"/>
      <c r="D131" s="114"/>
      <c r="E131" s="114"/>
      <c r="F131" s="114"/>
      <c r="G131" s="114"/>
      <c r="H131" s="114"/>
      <c r="I131" s="114"/>
      <c r="J131" s="114"/>
      <c r="K131" s="142"/>
      <c r="L131" s="142"/>
      <c r="M131" s="142"/>
      <c r="N131" s="142"/>
      <c r="O131" s="142"/>
      <c r="P131" s="153"/>
      <c r="Q131" s="153"/>
      <c r="R131" s="153"/>
      <c r="S131" s="153"/>
      <c r="T131" s="153"/>
      <c r="U131" s="153"/>
      <c r="V131" s="153"/>
      <c r="W131" s="153"/>
      <c r="X131" s="153"/>
      <c r="Y131" s="153"/>
      <c r="Z131" s="153"/>
      <c r="AA131" s="153"/>
      <c r="AB131" s="153"/>
      <c r="AC131" s="153"/>
      <c r="AD131" s="153"/>
      <c r="AE131" s="153"/>
      <c r="AF131" s="153"/>
      <c r="AG131" s="153"/>
      <c r="AH131" s="153"/>
      <c r="AI131" s="153"/>
    </row>
    <row r="132" spans="1:35" ht="26.25" customHeight="1">
      <c r="A132" s="6"/>
      <c r="B132" s="114"/>
      <c r="C132" s="114"/>
      <c r="D132" s="114"/>
      <c r="E132" s="114"/>
      <c r="F132" s="114"/>
      <c r="G132" s="114"/>
      <c r="H132" s="114"/>
      <c r="I132" s="114"/>
      <c r="J132" s="114"/>
      <c r="K132" s="142"/>
      <c r="L132" s="142"/>
      <c r="M132" s="142"/>
      <c r="N132" s="142"/>
      <c r="O132" s="142"/>
      <c r="P132" s="153"/>
      <c r="Q132" s="153"/>
      <c r="R132" s="153"/>
      <c r="S132" s="153"/>
      <c r="T132" s="153"/>
      <c r="U132" s="153"/>
      <c r="V132" s="153"/>
      <c r="W132" s="153"/>
      <c r="X132" s="153"/>
      <c r="Y132" s="153"/>
      <c r="Z132" s="153"/>
      <c r="AA132" s="153"/>
      <c r="AB132" s="153"/>
      <c r="AC132" s="153"/>
      <c r="AD132" s="153"/>
      <c r="AE132" s="153"/>
      <c r="AF132" s="153"/>
      <c r="AG132" s="153"/>
      <c r="AH132" s="153"/>
      <c r="AI132" s="153"/>
    </row>
    <row r="133" spans="1:35" ht="26.25" customHeight="1">
      <c r="A133" s="6"/>
      <c r="B133" s="114"/>
      <c r="C133" s="114"/>
      <c r="D133" s="114"/>
      <c r="E133" s="114"/>
      <c r="F133" s="114"/>
      <c r="G133" s="114"/>
      <c r="H133" s="114"/>
      <c r="I133" s="114"/>
      <c r="J133" s="114"/>
      <c r="K133" s="142"/>
      <c r="L133" s="142"/>
      <c r="M133" s="142"/>
      <c r="N133" s="142"/>
      <c r="O133" s="142"/>
      <c r="P133" s="153"/>
      <c r="Q133" s="153"/>
      <c r="R133" s="153"/>
      <c r="S133" s="153"/>
      <c r="T133" s="153"/>
      <c r="U133" s="153"/>
      <c r="V133" s="153"/>
      <c r="W133" s="153"/>
      <c r="X133" s="153"/>
      <c r="Y133" s="153"/>
      <c r="Z133" s="153"/>
      <c r="AA133" s="153"/>
      <c r="AB133" s="153"/>
      <c r="AC133" s="153"/>
      <c r="AD133" s="153"/>
      <c r="AE133" s="153"/>
      <c r="AF133" s="153"/>
      <c r="AG133" s="153"/>
      <c r="AH133" s="153"/>
      <c r="AI133" s="153"/>
    </row>
    <row r="134" spans="1:35" ht="26.25" customHeight="1">
      <c r="A134" s="6"/>
      <c r="B134" s="25" t="s">
        <v>25</v>
      </c>
      <c r="C134" s="25"/>
      <c r="D134" s="25"/>
      <c r="E134" s="25"/>
      <c r="F134" s="25"/>
      <c r="G134" s="25"/>
      <c r="H134" s="25"/>
      <c r="I134" s="25"/>
      <c r="J134" s="25"/>
      <c r="K134" s="64">
        <f>ROUNDUP(SUM(K128:O133),-3)</f>
        <v>0</v>
      </c>
      <c r="L134" s="64"/>
      <c r="M134" s="64"/>
      <c r="N134" s="64"/>
      <c r="O134" s="64"/>
      <c r="P134" s="81"/>
      <c r="Q134" s="81"/>
      <c r="R134" s="81"/>
      <c r="S134" s="81"/>
      <c r="T134" s="81"/>
      <c r="U134" s="81"/>
      <c r="V134" s="81"/>
      <c r="W134" s="81"/>
      <c r="X134" s="81"/>
      <c r="Y134" s="81"/>
      <c r="Z134" s="81"/>
      <c r="AA134" s="81"/>
      <c r="AB134" s="81"/>
      <c r="AC134" s="81"/>
      <c r="AD134" s="81"/>
      <c r="AE134" s="81"/>
      <c r="AF134" s="81"/>
      <c r="AG134" s="81"/>
      <c r="AH134" s="81"/>
      <c r="AI134" s="81"/>
    </row>
    <row r="135" spans="1:35" ht="26.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row>
    <row r="136" spans="1:35" ht="26.25" customHeight="1">
      <c r="A136" s="6" t="s">
        <v>92</v>
      </c>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row>
    <row r="137" spans="1:35" ht="26.25" customHeight="1">
      <c r="A137" s="6"/>
      <c r="B137" s="20" t="s">
        <v>83</v>
      </c>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row>
    <row r="138" spans="1:35" ht="26.25" customHeight="1">
      <c r="A138" s="6"/>
      <c r="B138" s="21" t="s">
        <v>96</v>
      </c>
      <c r="C138" s="21"/>
      <c r="D138" s="21"/>
      <c r="E138" s="21"/>
      <c r="F138" s="21"/>
      <c r="G138" s="21"/>
      <c r="H138" s="21"/>
      <c r="I138" s="21"/>
      <c r="J138" s="21"/>
      <c r="K138" s="25" t="s">
        <v>23</v>
      </c>
      <c r="L138" s="25"/>
      <c r="M138" s="25"/>
      <c r="N138" s="25"/>
      <c r="O138" s="25"/>
      <c r="P138" s="25" t="s">
        <v>98</v>
      </c>
      <c r="Q138" s="25"/>
      <c r="R138" s="25"/>
      <c r="S138" s="25"/>
      <c r="T138" s="25"/>
      <c r="U138" s="25"/>
      <c r="V138" s="25"/>
      <c r="W138" s="25"/>
      <c r="X138" s="25"/>
      <c r="Y138" s="25"/>
      <c r="Z138" s="25"/>
      <c r="AA138" s="25"/>
      <c r="AB138" s="25"/>
      <c r="AC138" s="25"/>
      <c r="AD138" s="25"/>
      <c r="AE138" s="25"/>
      <c r="AF138" s="25"/>
      <c r="AG138" s="25"/>
      <c r="AH138" s="25"/>
      <c r="AI138" s="25"/>
    </row>
    <row r="139" spans="1:35" ht="26.25" customHeight="1">
      <c r="A139" s="6"/>
      <c r="B139" s="22" t="s">
        <v>121</v>
      </c>
      <c r="C139" s="22"/>
      <c r="D139" s="22"/>
      <c r="E139" s="22"/>
      <c r="F139" s="22"/>
      <c r="G139" s="22"/>
      <c r="H139" s="22"/>
      <c r="I139" s="22"/>
      <c r="J139" s="22"/>
      <c r="K139" s="65">
        <v>5000</v>
      </c>
      <c r="L139" s="65"/>
      <c r="M139" s="65"/>
      <c r="N139" s="65"/>
      <c r="O139" s="65"/>
      <c r="P139" s="79" t="s">
        <v>122</v>
      </c>
      <c r="Q139" s="79"/>
      <c r="R139" s="79"/>
      <c r="S139" s="79"/>
      <c r="T139" s="79"/>
      <c r="U139" s="79"/>
      <c r="V139" s="79"/>
      <c r="W139" s="79"/>
      <c r="X139" s="79"/>
      <c r="Y139" s="79"/>
      <c r="Z139" s="79"/>
      <c r="AA139" s="79"/>
      <c r="AB139" s="79"/>
      <c r="AC139" s="79"/>
      <c r="AD139" s="79"/>
      <c r="AE139" s="79"/>
      <c r="AF139" s="79"/>
      <c r="AG139" s="79"/>
      <c r="AH139" s="79"/>
      <c r="AI139" s="79"/>
    </row>
    <row r="140" spans="1:35" ht="26.25" customHeight="1">
      <c r="A140" s="6"/>
      <c r="B140" s="113"/>
      <c r="C140" s="114"/>
      <c r="D140" s="114"/>
      <c r="E140" s="114"/>
      <c r="F140" s="114"/>
      <c r="G140" s="114"/>
      <c r="H140" s="114"/>
      <c r="I140" s="114"/>
      <c r="J140" s="114"/>
      <c r="K140" s="142"/>
      <c r="L140" s="142"/>
      <c r="M140" s="142"/>
      <c r="N140" s="142"/>
      <c r="O140" s="142"/>
      <c r="P140" s="153"/>
      <c r="Q140" s="153"/>
      <c r="R140" s="153"/>
      <c r="S140" s="153"/>
      <c r="T140" s="153"/>
      <c r="U140" s="153"/>
      <c r="V140" s="153"/>
      <c r="W140" s="153"/>
      <c r="X140" s="153"/>
      <c r="Y140" s="153"/>
      <c r="Z140" s="153"/>
      <c r="AA140" s="153"/>
      <c r="AB140" s="153"/>
      <c r="AC140" s="153"/>
      <c r="AD140" s="153"/>
      <c r="AE140" s="153"/>
      <c r="AF140" s="153"/>
      <c r="AG140" s="153"/>
      <c r="AH140" s="153"/>
      <c r="AI140" s="153"/>
    </row>
    <row r="141" spans="1:35" ht="26.25" customHeight="1">
      <c r="A141" s="6"/>
      <c r="B141" s="114"/>
      <c r="C141" s="114"/>
      <c r="D141" s="114"/>
      <c r="E141" s="114"/>
      <c r="F141" s="114"/>
      <c r="G141" s="114"/>
      <c r="H141" s="114"/>
      <c r="I141" s="114"/>
      <c r="J141" s="114"/>
      <c r="K141" s="142"/>
      <c r="L141" s="142"/>
      <c r="M141" s="142"/>
      <c r="N141" s="142"/>
      <c r="O141" s="142"/>
      <c r="P141" s="153"/>
      <c r="Q141" s="153"/>
      <c r="R141" s="153"/>
      <c r="S141" s="153"/>
      <c r="T141" s="153"/>
      <c r="U141" s="153"/>
      <c r="V141" s="153"/>
      <c r="W141" s="153"/>
      <c r="X141" s="153"/>
      <c r="Y141" s="153"/>
      <c r="Z141" s="153"/>
      <c r="AA141" s="153"/>
      <c r="AB141" s="153"/>
      <c r="AC141" s="153"/>
      <c r="AD141" s="153"/>
      <c r="AE141" s="153"/>
      <c r="AF141" s="153"/>
      <c r="AG141" s="153"/>
      <c r="AH141" s="153"/>
      <c r="AI141" s="153"/>
    </row>
    <row r="142" spans="1:35" ht="26.25" customHeight="1">
      <c r="A142" s="6"/>
      <c r="B142" s="114"/>
      <c r="C142" s="114"/>
      <c r="D142" s="114"/>
      <c r="E142" s="114"/>
      <c r="F142" s="114"/>
      <c r="G142" s="114"/>
      <c r="H142" s="114"/>
      <c r="I142" s="114"/>
      <c r="J142" s="114"/>
      <c r="K142" s="142"/>
      <c r="L142" s="142"/>
      <c r="M142" s="142"/>
      <c r="N142" s="142"/>
      <c r="O142" s="142"/>
      <c r="P142" s="153"/>
      <c r="Q142" s="153"/>
      <c r="R142" s="153"/>
      <c r="S142" s="153"/>
      <c r="T142" s="153"/>
      <c r="U142" s="153"/>
      <c r="V142" s="153"/>
      <c r="W142" s="153"/>
      <c r="X142" s="153"/>
      <c r="Y142" s="153"/>
      <c r="Z142" s="153"/>
      <c r="AA142" s="153"/>
      <c r="AB142" s="153"/>
      <c r="AC142" s="153"/>
      <c r="AD142" s="153"/>
      <c r="AE142" s="153"/>
      <c r="AF142" s="153"/>
      <c r="AG142" s="153"/>
      <c r="AH142" s="153"/>
      <c r="AI142" s="153"/>
    </row>
    <row r="143" spans="1:35" ht="26.25" customHeight="1">
      <c r="A143" s="6"/>
      <c r="B143" s="25" t="s">
        <v>25</v>
      </c>
      <c r="C143" s="25"/>
      <c r="D143" s="25"/>
      <c r="E143" s="25"/>
      <c r="F143" s="25"/>
      <c r="G143" s="25"/>
      <c r="H143" s="25"/>
      <c r="I143" s="25"/>
      <c r="J143" s="25"/>
      <c r="K143" s="64">
        <f>ROUNDUP(SUM(K140:O142),-3)</f>
        <v>0</v>
      </c>
      <c r="L143" s="64"/>
      <c r="M143" s="64"/>
      <c r="N143" s="64"/>
      <c r="O143" s="64"/>
      <c r="P143" s="81"/>
      <c r="Q143" s="81"/>
      <c r="R143" s="81"/>
      <c r="S143" s="81"/>
      <c r="T143" s="81"/>
      <c r="U143" s="81"/>
      <c r="V143" s="81"/>
      <c r="W143" s="81"/>
      <c r="X143" s="81"/>
      <c r="Y143" s="81"/>
      <c r="Z143" s="81"/>
      <c r="AA143" s="81"/>
      <c r="AB143" s="81"/>
      <c r="AC143" s="81"/>
      <c r="AD143" s="81"/>
      <c r="AE143" s="81"/>
      <c r="AF143" s="81"/>
      <c r="AG143" s="81"/>
      <c r="AH143" s="81"/>
      <c r="AI143" s="81"/>
    </row>
    <row r="144" spans="1:35" ht="26.25" customHeight="1">
      <c r="A144" s="6"/>
      <c r="B144" s="20" t="s">
        <v>97</v>
      </c>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5" spans="1:35" ht="26.25" customHeight="1">
      <c r="A145" s="6"/>
      <c r="B145" s="21" t="s">
        <v>96</v>
      </c>
      <c r="C145" s="21"/>
      <c r="D145" s="21"/>
      <c r="E145" s="21"/>
      <c r="F145" s="21"/>
      <c r="G145" s="21"/>
      <c r="H145" s="21"/>
      <c r="I145" s="21"/>
      <c r="J145" s="21"/>
      <c r="K145" s="25" t="s">
        <v>23</v>
      </c>
      <c r="L145" s="25"/>
      <c r="M145" s="25"/>
      <c r="N145" s="25"/>
      <c r="O145" s="25"/>
      <c r="P145" s="25" t="s">
        <v>98</v>
      </c>
      <c r="Q145" s="25"/>
      <c r="R145" s="25"/>
      <c r="S145" s="25"/>
      <c r="T145" s="25"/>
      <c r="U145" s="25"/>
      <c r="V145" s="25"/>
      <c r="W145" s="25"/>
      <c r="X145" s="25"/>
      <c r="Y145" s="25"/>
      <c r="Z145" s="25"/>
      <c r="AA145" s="25"/>
      <c r="AB145" s="25"/>
      <c r="AC145" s="25"/>
      <c r="AD145" s="25"/>
      <c r="AE145" s="25"/>
      <c r="AF145" s="25"/>
      <c r="AG145" s="25"/>
      <c r="AH145" s="25"/>
      <c r="AI145" s="25"/>
    </row>
    <row r="146" spans="1:35" ht="26.25" customHeight="1">
      <c r="A146" s="6"/>
      <c r="B146" s="26" t="s">
        <v>125</v>
      </c>
      <c r="C146" s="26"/>
      <c r="D146" s="26"/>
      <c r="E146" s="26"/>
      <c r="F146" s="26"/>
      <c r="G146" s="26"/>
      <c r="H146" s="26"/>
      <c r="I146" s="26"/>
      <c r="J146" s="26"/>
      <c r="K146" s="65">
        <v>31818</v>
      </c>
      <c r="L146" s="65"/>
      <c r="M146" s="65"/>
      <c r="N146" s="65"/>
      <c r="O146" s="65"/>
      <c r="P146" s="79" t="s">
        <v>126</v>
      </c>
      <c r="Q146" s="79"/>
      <c r="R146" s="79"/>
      <c r="S146" s="79"/>
      <c r="T146" s="79"/>
      <c r="U146" s="79"/>
      <c r="V146" s="79"/>
      <c r="W146" s="79"/>
      <c r="X146" s="79"/>
      <c r="Y146" s="79"/>
      <c r="Z146" s="79"/>
      <c r="AA146" s="79"/>
      <c r="AB146" s="79"/>
      <c r="AC146" s="79"/>
      <c r="AD146" s="79"/>
      <c r="AE146" s="79"/>
      <c r="AF146" s="79"/>
      <c r="AG146" s="79"/>
      <c r="AH146" s="79"/>
      <c r="AI146" s="79"/>
    </row>
    <row r="147" spans="1:35" ht="26.25" customHeight="1">
      <c r="A147" s="6"/>
      <c r="B147" s="113"/>
      <c r="C147" s="114"/>
      <c r="D147" s="114"/>
      <c r="E147" s="114"/>
      <c r="F147" s="114"/>
      <c r="G147" s="114"/>
      <c r="H147" s="114"/>
      <c r="I147" s="114"/>
      <c r="J147" s="114"/>
      <c r="K147" s="142"/>
      <c r="L147" s="142"/>
      <c r="M147" s="142"/>
      <c r="N147" s="142"/>
      <c r="O147" s="142"/>
      <c r="P147" s="153"/>
      <c r="Q147" s="153"/>
      <c r="R147" s="153"/>
      <c r="S147" s="153"/>
      <c r="T147" s="153"/>
      <c r="U147" s="153"/>
      <c r="V147" s="153"/>
      <c r="W147" s="153"/>
      <c r="X147" s="153"/>
      <c r="Y147" s="153"/>
      <c r="Z147" s="153"/>
      <c r="AA147" s="153"/>
      <c r="AB147" s="153"/>
      <c r="AC147" s="153"/>
      <c r="AD147" s="153"/>
      <c r="AE147" s="153"/>
      <c r="AF147" s="153"/>
      <c r="AG147" s="153"/>
      <c r="AH147" s="153"/>
      <c r="AI147" s="153"/>
    </row>
    <row r="148" spans="1:35" ht="26.25" customHeight="1">
      <c r="A148" s="6"/>
      <c r="B148" s="114"/>
      <c r="C148" s="114"/>
      <c r="D148" s="114"/>
      <c r="E148" s="114"/>
      <c r="F148" s="114"/>
      <c r="G148" s="114"/>
      <c r="H148" s="114"/>
      <c r="I148" s="114"/>
      <c r="J148" s="114"/>
      <c r="K148" s="142"/>
      <c r="L148" s="142"/>
      <c r="M148" s="142"/>
      <c r="N148" s="142"/>
      <c r="O148" s="142"/>
      <c r="P148" s="153"/>
      <c r="Q148" s="153"/>
      <c r="R148" s="153"/>
      <c r="S148" s="153"/>
      <c r="T148" s="153"/>
      <c r="U148" s="153"/>
      <c r="V148" s="153"/>
      <c r="W148" s="153"/>
      <c r="X148" s="153"/>
      <c r="Y148" s="153"/>
      <c r="Z148" s="153"/>
      <c r="AA148" s="153"/>
      <c r="AB148" s="153"/>
      <c r="AC148" s="153"/>
      <c r="AD148" s="153"/>
      <c r="AE148" s="153"/>
      <c r="AF148" s="153"/>
      <c r="AG148" s="153"/>
      <c r="AH148" s="153"/>
      <c r="AI148" s="153"/>
    </row>
    <row r="149" spans="1:35" ht="26.25" customHeight="1">
      <c r="A149" s="6"/>
      <c r="B149" s="114"/>
      <c r="C149" s="114"/>
      <c r="D149" s="114"/>
      <c r="E149" s="114"/>
      <c r="F149" s="114"/>
      <c r="G149" s="114"/>
      <c r="H149" s="114"/>
      <c r="I149" s="114"/>
      <c r="J149" s="114"/>
      <c r="K149" s="142"/>
      <c r="L149" s="142"/>
      <c r="M149" s="142"/>
      <c r="N149" s="142"/>
      <c r="O149" s="142"/>
      <c r="P149" s="153"/>
      <c r="Q149" s="153"/>
      <c r="R149" s="153"/>
      <c r="S149" s="153"/>
      <c r="T149" s="153"/>
      <c r="U149" s="153"/>
      <c r="V149" s="153"/>
      <c r="W149" s="153"/>
      <c r="X149" s="153"/>
      <c r="Y149" s="153"/>
      <c r="Z149" s="153"/>
      <c r="AA149" s="153"/>
      <c r="AB149" s="153"/>
      <c r="AC149" s="153"/>
      <c r="AD149" s="153"/>
      <c r="AE149" s="153"/>
      <c r="AF149" s="153"/>
      <c r="AG149" s="153"/>
      <c r="AH149" s="153"/>
      <c r="AI149" s="153"/>
    </row>
    <row r="150" spans="1:35" ht="26.25" customHeight="1">
      <c r="A150" s="6"/>
      <c r="B150" s="25" t="s">
        <v>25</v>
      </c>
      <c r="C150" s="25"/>
      <c r="D150" s="25"/>
      <c r="E150" s="25"/>
      <c r="F150" s="25"/>
      <c r="G150" s="25"/>
      <c r="H150" s="25"/>
      <c r="I150" s="25"/>
      <c r="J150" s="25"/>
      <c r="K150" s="64">
        <f>ROUNDUP(SUM(K147:O149),-3)</f>
        <v>0</v>
      </c>
      <c r="L150" s="64"/>
      <c r="M150" s="64"/>
      <c r="N150" s="64"/>
      <c r="O150" s="64"/>
      <c r="P150" s="81"/>
      <c r="Q150" s="81"/>
      <c r="R150" s="81"/>
      <c r="S150" s="81"/>
      <c r="T150" s="81"/>
      <c r="U150" s="81"/>
      <c r="V150" s="81"/>
      <c r="W150" s="81"/>
      <c r="X150" s="81"/>
      <c r="Y150" s="81"/>
      <c r="Z150" s="81"/>
      <c r="AA150" s="81"/>
      <c r="AB150" s="81"/>
      <c r="AC150" s="81"/>
      <c r="AD150" s="81"/>
      <c r="AE150" s="81"/>
      <c r="AF150" s="81"/>
      <c r="AG150" s="81"/>
      <c r="AH150" s="81"/>
      <c r="AI150" s="81"/>
    </row>
    <row r="151" spans="1:35" ht="26.25" customHeight="1">
      <c r="A151" s="6"/>
      <c r="B151" s="20">
        <f>B69</f>
        <v>0</v>
      </c>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row>
    <row r="152" spans="1:35" ht="26.25" customHeight="1">
      <c r="A152" s="6"/>
      <c r="B152" s="21" t="s">
        <v>96</v>
      </c>
      <c r="C152" s="21"/>
      <c r="D152" s="21"/>
      <c r="E152" s="21"/>
      <c r="F152" s="21"/>
      <c r="G152" s="21"/>
      <c r="H152" s="21"/>
      <c r="I152" s="21"/>
      <c r="J152" s="21"/>
      <c r="K152" s="25" t="s">
        <v>23</v>
      </c>
      <c r="L152" s="25"/>
      <c r="M152" s="25"/>
      <c r="N152" s="25"/>
      <c r="O152" s="25"/>
      <c r="P152" s="25" t="s">
        <v>98</v>
      </c>
      <c r="Q152" s="25"/>
      <c r="R152" s="25"/>
      <c r="S152" s="25"/>
      <c r="T152" s="25"/>
      <c r="U152" s="25"/>
      <c r="V152" s="25"/>
      <c r="W152" s="25"/>
      <c r="X152" s="25"/>
      <c r="Y152" s="25"/>
      <c r="Z152" s="25"/>
      <c r="AA152" s="25"/>
      <c r="AB152" s="25"/>
      <c r="AC152" s="25"/>
      <c r="AD152" s="25"/>
      <c r="AE152" s="25"/>
      <c r="AF152" s="25"/>
      <c r="AG152" s="25"/>
      <c r="AH152" s="25"/>
      <c r="AI152" s="25"/>
    </row>
    <row r="153" spans="1:35" ht="26.25" customHeight="1">
      <c r="A153" s="6"/>
      <c r="B153" s="114"/>
      <c r="C153" s="114"/>
      <c r="D153" s="114"/>
      <c r="E153" s="114"/>
      <c r="F153" s="114"/>
      <c r="G153" s="114"/>
      <c r="H153" s="114"/>
      <c r="I153" s="114"/>
      <c r="J153" s="114"/>
      <c r="K153" s="142"/>
      <c r="L153" s="142"/>
      <c r="M153" s="142"/>
      <c r="N153" s="142"/>
      <c r="O153" s="142"/>
      <c r="P153" s="154"/>
      <c r="Q153" s="154"/>
      <c r="R153" s="154"/>
      <c r="S153" s="154"/>
      <c r="T153" s="154"/>
      <c r="U153" s="154"/>
      <c r="V153" s="154"/>
      <c r="W153" s="154"/>
      <c r="X153" s="154"/>
      <c r="Y153" s="154"/>
      <c r="Z153" s="154"/>
      <c r="AA153" s="154"/>
      <c r="AB153" s="154"/>
      <c r="AC153" s="154"/>
      <c r="AD153" s="154"/>
      <c r="AE153" s="154"/>
      <c r="AF153" s="154"/>
      <c r="AG153" s="154"/>
      <c r="AH153" s="154"/>
      <c r="AI153" s="154"/>
    </row>
    <row r="154" spans="1:35" ht="26.25" customHeight="1">
      <c r="A154" s="6"/>
      <c r="B154" s="113"/>
      <c r="C154" s="114"/>
      <c r="D154" s="114"/>
      <c r="E154" s="114"/>
      <c r="F154" s="114"/>
      <c r="G154" s="114"/>
      <c r="H154" s="114"/>
      <c r="I154" s="114"/>
      <c r="J154" s="114"/>
      <c r="K154" s="142"/>
      <c r="L154" s="142"/>
      <c r="M154" s="142"/>
      <c r="N154" s="142"/>
      <c r="O154" s="142"/>
      <c r="P154" s="153"/>
      <c r="Q154" s="153"/>
      <c r="R154" s="153"/>
      <c r="S154" s="153"/>
      <c r="T154" s="153"/>
      <c r="U154" s="153"/>
      <c r="V154" s="153"/>
      <c r="W154" s="153"/>
      <c r="X154" s="153"/>
      <c r="Y154" s="153"/>
      <c r="Z154" s="153"/>
      <c r="AA154" s="153"/>
      <c r="AB154" s="153"/>
      <c r="AC154" s="153"/>
      <c r="AD154" s="153"/>
      <c r="AE154" s="153"/>
      <c r="AF154" s="153"/>
      <c r="AG154" s="153"/>
      <c r="AH154" s="153"/>
      <c r="AI154" s="153"/>
    </row>
    <row r="155" spans="1:35" ht="26.25" customHeight="1">
      <c r="A155" s="6"/>
      <c r="B155" s="114"/>
      <c r="C155" s="114"/>
      <c r="D155" s="114"/>
      <c r="E155" s="114"/>
      <c r="F155" s="114"/>
      <c r="G155" s="114"/>
      <c r="H155" s="114"/>
      <c r="I155" s="114"/>
      <c r="J155" s="114"/>
      <c r="K155" s="142"/>
      <c r="L155" s="142"/>
      <c r="M155" s="142"/>
      <c r="N155" s="142"/>
      <c r="O155" s="142"/>
      <c r="P155" s="153"/>
      <c r="Q155" s="153"/>
      <c r="R155" s="153"/>
      <c r="S155" s="153"/>
      <c r="T155" s="153"/>
      <c r="U155" s="153"/>
      <c r="V155" s="153"/>
      <c r="W155" s="153"/>
      <c r="X155" s="153"/>
      <c r="Y155" s="153"/>
      <c r="Z155" s="153"/>
      <c r="AA155" s="153"/>
      <c r="AB155" s="153"/>
      <c r="AC155" s="153"/>
      <c r="AD155" s="153"/>
      <c r="AE155" s="153"/>
      <c r="AF155" s="153"/>
      <c r="AG155" s="153"/>
      <c r="AH155" s="153"/>
      <c r="AI155" s="153"/>
    </row>
    <row r="156" spans="1:35" ht="26.25" customHeight="1">
      <c r="A156" s="6"/>
      <c r="B156" s="114"/>
      <c r="C156" s="114"/>
      <c r="D156" s="114"/>
      <c r="E156" s="114"/>
      <c r="F156" s="114"/>
      <c r="G156" s="114"/>
      <c r="H156" s="114"/>
      <c r="I156" s="114"/>
      <c r="J156" s="114"/>
      <c r="K156" s="142"/>
      <c r="L156" s="142"/>
      <c r="M156" s="142"/>
      <c r="N156" s="142"/>
      <c r="O156" s="142"/>
      <c r="P156" s="153"/>
      <c r="Q156" s="153"/>
      <c r="R156" s="153"/>
      <c r="S156" s="153"/>
      <c r="T156" s="153"/>
      <c r="U156" s="153"/>
      <c r="V156" s="153"/>
      <c r="W156" s="153"/>
      <c r="X156" s="153"/>
      <c r="Y156" s="153"/>
      <c r="Z156" s="153"/>
      <c r="AA156" s="153"/>
      <c r="AB156" s="153"/>
      <c r="AC156" s="153"/>
      <c r="AD156" s="153"/>
      <c r="AE156" s="153"/>
      <c r="AF156" s="153"/>
      <c r="AG156" s="153"/>
      <c r="AH156" s="153"/>
      <c r="AI156" s="153"/>
    </row>
    <row r="157" spans="1:35" ht="26.25" customHeight="1">
      <c r="A157" s="6"/>
      <c r="B157" s="25" t="s">
        <v>25</v>
      </c>
      <c r="C157" s="25"/>
      <c r="D157" s="25"/>
      <c r="E157" s="25"/>
      <c r="F157" s="25"/>
      <c r="G157" s="25"/>
      <c r="H157" s="25"/>
      <c r="I157" s="25"/>
      <c r="J157" s="25"/>
      <c r="K157" s="64">
        <f>ROUNDUP(SUM(K153:O156),-3)</f>
        <v>0</v>
      </c>
      <c r="L157" s="64"/>
      <c r="M157" s="64"/>
      <c r="N157" s="64"/>
      <c r="O157" s="64"/>
      <c r="P157" s="81"/>
      <c r="Q157" s="81"/>
      <c r="R157" s="81"/>
      <c r="S157" s="81"/>
      <c r="T157" s="81"/>
      <c r="U157" s="81"/>
      <c r="V157" s="81"/>
      <c r="W157" s="81"/>
      <c r="X157" s="81"/>
      <c r="Y157" s="81"/>
      <c r="Z157" s="81"/>
      <c r="AA157" s="81"/>
      <c r="AB157" s="81"/>
      <c r="AC157" s="81"/>
      <c r="AD157" s="81"/>
      <c r="AE157" s="81"/>
      <c r="AF157" s="81"/>
      <c r="AG157" s="81"/>
      <c r="AH157" s="81"/>
      <c r="AI157" s="81"/>
    </row>
    <row r="158" spans="1:35" ht="26.25" customHeight="1">
      <c r="A158" s="6"/>
      <c r="B158" s="20">
        <f>B70</f>
        <v>0</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row>
    <row r="159" spans="1:35" ht="26.25" customHeight="1">
      <c r="A159" s="6"/>
      <c r="B159" s="21" t="s">
        <v>96</v>
      </c>
      <c r="C159" s="21"/>
      <c r="D159" s="21"/>
      <c r="E159" s="21"/>
      <c r="F159" s="21"/>
      <c r="G159" s="21"/>
      <c r="H159" s="21"/>
      <c r="I159" s="21"/>
      <c r="J159" s="21"/>
      <c r="K159" s="25" t="s">
        <v>23</v>
      </c>
      <c r="L159" s="25"/>
      <c r="M159" s="25"/>
      <c r="N159" s="25"/>
      <c r="O159" s="25"/>
      <c r="P159" s="25" t="s">
        <v>98</v>
      </c>
      <c r="Q159" s="25"/>
      <c r="R159" s="25"/>
      <c r="S159" s="25"/>
      <c r="T159" s="25"/>
      <c r="U159" s="25"/>
      <c r="V159" s="25"/>
      <c r="W159" s="25"/>
      <c r="X159" s="25"/>
      <c r="Y159" s="25"/>
      <c r="Z159" s="25"/>
      <c r="AA159" s="25"/>
      <c r="AB159" s="25"/>
      <c r="AC159" s="25"/>
      <c r="AD159" s="25"/>
      <c r="AE159" s="25"/>
      <c r="AF159" s="25"/>
      <c r="AG159" s="25"/>
      <c r="AH159" s="25"/>
      <c r="AI159" s="25"/>
    </row>
    <row r="160" spans="1:35" ht="26.25" customHeight="1">
      <c r="A160" s="6"/>
      <c r="B160" s="114"/>
      <c r="C160" s="114"/>
      <c r="D160" s="114"/>
      <c r="E160" s="114"/>
      <c r="F160" s="114"/>
      <c r="G160" s="114"/>
      <c r="H160" s="114"/>
      <c r="I160" s="114"/>
      <c r="J160" s="114"/>
      <c r="K160" s="142"/>
      <c r="L160" s="142"/>
      <c r="M160" s="142"/>
      <c r="N160" s="142"/>
      <c r="O160" s="142"/>
      <c r="P160" s="154"/>
      <c r="Q160" s="154"/>
      <c r="R160" s="154"/>
      <c r="S160" s="154"/>
      <c r="T160" s="154"/>
      <c r="U160" s="154"/>
      <c r="V160" s="154"/>
      <c r="W160" s="154"/>
      <c r="X160" s="154"/>
      <c r="Y160" s="154"/>
      <c r="Z160" s="154"/>
      <c r="AA160" s="154"/>
      <c r="AB160" s="154"/>
      <c r="AC160" s="154"/>
      <c r="AD160" s="154"/>
      <c r="AE160" s="154"/>
      <c r="AF160" s="154"/>
      <c r="AG160" s="154"/>
      <c r="AH160" s="154"/>
      <c r="AI160" s="154"/>
    </row>
    <row r="161" spans="1:35" ht="26.25" customHeight="1">
      <c r="A161" s="6"/>
      <c r="B161" s="113"/>
      <c r="C161" s="114"/>
      <c r="D161" s="114"/>
      <c r="E161" s="114"/>
      <c r="F161" s="114"/>
      <c r="G161" s="114"/>
      <c r="H161" s="114"/>
      <c r="I161" s="114"/>
      <c r="J161" s="114"/>
      <c r="K161" s="142"/>
      <c r="L161" s="142"/>
      <c r="M161" s="142"/>
      <c r="N161" s="142"/>
      <c r="O161" s="142"/>
      <c r="P161" s="153"/>
      <c r="Q161" s="153"/>
      <c r="R161" s="153"/>
      <c r="S161" s="153"/>
      <c r="T161" s="153"/>
      <c r="U161" s="153"/>
      <c r="V161" s="153"/>
      <c r="W161" s="153"/>
      <c r="X161" s="153"/>
      <c r="Y161" s="153"/>
      <c r="Z161" s="153"/>
      <c r="AA161" s="153"/>
      <c r="AB161" s="153"/>
      <c r="AC161" s="153"/>
      <c r="AD161" s="153"/>
      <c r="AE161" s="153"/>
      <c r="AF161" s="153"/>
      <c r="AG161" s="153"/>
      <c r="AH161" s="153"/>
      <c r="AI161" s="153"/>
    </row>
    <row r="162" spans="1:35" ht="26.25" customHeight="1">
      <c r="A162" s="6"/>
      <c r="B162" s="113"/>
      <c r="C162" s="114"/>
      <c r="D162" s="114"/>
      <c r="E162" s="114"/>
      <c r="F162" s="114"/>
      <c r="G162" s="114"/>
      <c r="H162" s="114"/>
      <c r="I162" s="114"/>
      <c r="J162" s="114"/>
      <c r="K162" s="142"/>
      <c r="L162" s="142"/>
      <c r="M162" s="142"/>
      <c r="N162" s="142"/>
      <c r="O162" s="142"/>
      <c r="P162" s="153"/>
      <c r="Q162" s="153"/>
      <c r="R162" s="153"/>
      <c r="S162" s="153"/>
      <c r="T162" s="153"/>
      <c r="U162" s="153"/>
      <c r="V162" s="153"/>
      <c r="W162" s="153"/>
      <c r="X162" s="153"/>
      <c r="Y162" s="153"/>
      <c r="Z162" s="153"/>
      <c r="AA162" s="153"/>
      <c r="AB162" s="153"/>
      <c r="AC162" s="153"/>
      <c r="AD162" s="153"/>
      <c r="AE162" s="153"/>
      <c r="AF162" s="153"/>
      <c r="AG162" s="153"/>
      <c r="AH162" s="153"/>
      <c r="AI162" s="153"/>
    </row>
    <row r="163" spans="1:35" ht="26.25" customHeight="1">
      <c r="A163" s="6"/>
      <c r="B163" s="113"/>
      <c r="C163" s="114"/>
      <c r="D163" s="114"/>
      <c r="E163" s="114"/>
      <c r="F163" s="114"/>
      <c r="G163" s="114"/>
      <c r="H163" s="114"/>
      <c r="I163" s="114"/>
      <c r="J163" s="114"/>
      <c r="K163" s="142"/>
      <c r="L163" s="142"/>
      <c r="M163" s="142"/>
      <c r="N163" s="142"/>
      <c r="O163" s="142"/>
      <c r="P163" s="153"/>
      <c r="Q163" s="153"/>
      <c r="R163" s="153"/>
      <c r="S163" s="153"/>
      <c r="T163" s="153"/>
      <c r="U163" s="153"/>
      <c r="V163" s="153"/>
      <c r="W163" s="153"/>
      <c r="X163" s="153"/>
      <c r="Y163" s="153"/>
      <c r="Z163" s="153"/>
      <c r="AA163" s="153"/>
      <c r="AB163" s="153"/>
      <c r="AC163" s="153"/>
      <c r="AD163" s="153"/>
      <c r="AE163" s="153"/>
      <c r="AF163" s="153"/>
      <c r="AG163" s="153"/>
      <c r="AH163" s="153"/>
      <c r="AI163" s="153"/>
    </row>
    <row r="164" spans="1:35" ht="26.25" customHeight="1">
      <c r="A164" s="6"/>
      <c r="B164" s="25" t="s">
        <v>25</v>
      </c>
      <c r="C164" s="25"/>
      <c r="D164" s="25"/>
      <c r="E164" s="25"/>
      <c r="F164" s="25"/>
      <c r="G164" s="25"/>
      <c r="H164" s="25"/>
      <c r="I164" s="25"/>
      <c r="J164" s="25"/>
      <c r="K164" s="64">
        <f>ROUNDUP(SUM(K160:O163),-3)</f>
        <v>0</v>
      </c>
      <c r="L164" s="64"/>
      <c r="M164" s="64"/>
      <c r="N164" s="64"/>
      <c r="O164" s="64"/>
      <c r="P164" s="81"/>
      <c r="Q164" s="81"/>
      <c r="R164" s="81"/>
      <c r="S164" s="81"/>
      <c r="T164" s="81"/>
      <c r="U164" s="81"/>
      <c r="V164" s="81"/>
      <c r="W164" s="81"/>
      <c r="X164" s="81"/>
      <c r="Y164" s="81"/>
      <c r="Z164" s="81"/>
      <c r="AA164" s="81"/>
      <c r="AB164" s="81"/>
      <c r="AC164" s="81"/>
      <c r="AD164" s="81"/>
      <c r="AE164" s="81"/>
      <c r="AF164" s="81"/>
      <c r="AG164" s="81"/>
      <c r="AH164" s="81"/>
      <c r="AI164" s="81"/>
    </row>
    <row r="165" spans="1:35" ht="26.25" customHeight="1">
      <c r="A165" s="6"/>
      <c r="B165" s="28"/>
      <c r="C165" s="28"/>
      <c r="D165" s="28"/>
      <c r="E165" s="28"/>
      <c r="F165" s="28"/>
      <c r="G165" s="28"/>
      <c r="H165" s="28"/>
      <c r="I165" s="28"/>
      <c r="J165" s="28"/>
      <c r="K165" s="68"/>
      <c r="L165" s="68"/>
      <c r="M165" s="68"/>
      <c r="N165" s="68"/>
      <c r="O165" s="68"/>
      <c r="P165" s="84"/>
      <c r="Q165" s="84"/>
      <c r="R165" s="84"/>
      <c r="S165" s="84"/>
      <c r="T165" s="84"/>
      <c r="U165" s="84"/>
      <c r="V165" s="84"/>
      <c r="W165" s="84"/>
      <c r="X165" s="84"/>
      <c r="Y165" s="84"/>
      <c r="Z165" s="84"/>
      <c r="AA165" s="84"/>
      <c r="AB165" s="84"/>
      <c r="AC165" s="84"/>
      <c r="AD165" s="84"/>
      <c r="AE165" s="84"/>
      <c r="AF165" s="84"/>
      <c r="AG165" s="84"/>
      <c r="AH165" s="84"/>
      <c r="AI165" s="84"/>
    </row>
    <row r="166" spans="1:35" ht="26.25" customHeight="1">
      <c r="A166" s="6"/>
      <c r="B166" s="6" t="s">
        <v>163</v>
      </c>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row>
  </sheetData>
  <sheetProtection password="C7A8" sheet="1" objects="1" scenarios="1" formatCells="0" selectLockedCells="1"/>
  <mergeCells count="332">
    <mergeCell ref="E3:F3"/>
    <mergeCell ref="G3:H3"/>
    <mergeCell ref="I3:AI3"/>
    <mergeCell ref="W5:AH5"/>
    <mergeCell ref="B7:E7"/>
    <mergeCell ref="F7:H7"/>
    <mergeCell ref="B8:E8"/>
    <mergeCell ref="F8:AH8"/>
    <mergeCell ref="W9:X9"/>
    <mergeCell ref="Y9:AH9"/>
    <mergeCell ref="C18:D18"/>
    <mergeCell ref="E18:F18"/>
    <mergeCell ref="H18:I18"/>
    <mergeCell ref="K18:L18"/>
    <mergeCell ref="Q18:R18"/>
    <mergeCell ref="S18:T18"/>
    <mergeCell ref="V18:W18"/>
    <mergeCell ref="Y18:Z18"/>
    <mergeCell ref="AA19:AB19"/>
    <mergeCell ref="AC19:AD19"/>
    <mergeCell ref="AE19:AF19"/>
    <mergeCell ref="H25:K25"/>
    <mergeCell ref="P26:S26"/>
    <mergeCell ref="T27:W27"/>
    <mergeCell ref="M28:T28"/>
    <mergeCell ref="AA28:AH28"/>
    <mergeCell ref="M29:T29"/>
    <mergeCell ref="AA29:AH29"/>
    <mergeCell ref="C38:H38"/>
    <mergeCell ref="P38:U38"/>
    <mergeCell ref="E44:F44"/>
    <mergeCell ref="G44:H44"/>
    <mergeCell ref="I44:AI44"/>
    <mergeCell ref="W46:AI46"/>
    <mergeCell ref="B48:E48"/>
    <mergeCell ref="F48:H48"/>
    <mergeCell ref="B49:E49"/>
    <mergeCell ref="F49:AI49"/>
    <mergeCell ref="B52:J52"/>
    <mergeCell ref="K52:O52"/>
    <mergeCell ref="P52:AI52"/>
    <mergeCell ref="K53:O53"/>
    <mergeCell ref="P53:AI53"/>
    <mergeCell ref="K54:O54"/>
    <mergeCell ref="P54:AI54"/>
    <mergeCell ref="B55:J55"/>
    <mergeCell ref="K55:O55"/>
    <mergeCell ref="P55:AI55"/>
    <mergeCell ref="C56:J56"/>
    <mergeCell ref="K56:O56"/>
    <mergeCell ref="P56:AI56"/>
    <mergeCell ref="C57:J57"/>
    <mergeCell ref="K57:O57"/>
    <mergeCell ref="P57:AI57"/>
    <mergeCell ref="C58:J58"/>
    <mergeCell ref="K58:O58"/>
    <mergeCell ref="P58:AI58"/>
    <mergeCell ref="B59:J59"/>
    <mergeCell ref="K59:O59"/>
    <mergeCell ref="P59:AI59"/>
    <mergeCell ref="B62:J62"/>
    <mergeCell ref="K62:O62"/>
    <mergeCell ref="P62:AI62"/>
    <mergeCell ref="B63:J63"/>
    <mergeCell ref="K63:O63"/>
    <mergeCell ref="P63:AI63"/>
    <mergeCell ref="B64:J64"/>
    <mergeCell ref="K64:O64"/>
    <mergeCell ref="P64:AI64"/>
    <mergeCell ref="B65:J65"/>
    <mergeCell ref="K65:O65"/>
    <mergeCell ref="P65:AI65"/>
    <mergeCell ref="B66:J66"/>
    <mergeCell ref="K66:O66"/>
    <mergeCell ref="P66:AI66"/>
    <mergeCell ref="B67:J67"/>
    <mergeCell ref="K67:O67"/>
    <mergeCell ref="P67:AI67"/>
    <mergeCell ref="B68:J68"/>
    <mergeCell ref="K68:O68"/>
    <mergeCell ref="P68:AI68"/>
    <mergeCell ref="B69:J69"/>
    <mergeCell ref="K69:O69"/>
    <mergeCell ref="P69:AI69"/>
    <mergeCell ref="B70:J70"/>
    <mergeCell ref="K70:O70"/>
    <mergeCell ref="P70:AI70"/>
    <mergeCell ref="B71:J71"/>
    <mergeCell ref="K71:O71"/>
    <mergeCell ref="P71:AI71"/>
    <mergeCell ref="B76:J76"/>
    <mergeCell ref="K76:O76"/>
    <mergeCell ref="P76:AI76"/>
    <mergeCell ref="B77:J77"/>
    <mergeCell ref="K77:O77"/>
    <mergeCell ref="P77:AI77"/>
    <mergeCell ref="B78:J78"/>
    <mergeCell ref="K78:O78"/>
    <mergeCell ref="P78:AI78"/>
    <mergeCell ref="B79:J79"/>
    <mergeCell ref="K79:O79"/>
    <mergeCell ref="P79:AI79"/>
    <mergeCell ref="B80:J80"/>
    <mergeCell ref="K80:O80"/>
    <mergeCell ref="P80:AI80"/>
    <mergeCell ref="B81:J81"/>
    <mergeCell ref="K81:O81"/>
    <mergeCell ref="P81:AI81"/>
    <mergeCell ref="B82:J82"/>
    <mergeCell ref="K82:O82"/>
    <mergeCell ref="P82:AI82"/>
    <mergeCell ref="B83:J83"/>
    <mergeCell ref="K83:O83"/>
    <mergeCell ref="P83:AI83"/>
    <mergeCell ref="B85:J85"/>
    <mergeCell ref="K85:O85"/>
    <mergeCell ref="P85:AI85"/>
    <mergeCell ref="B86:J86"/>
    <mergeCell ref="K86:O86"/>
    <mergeCell ref="P86:AI86"/>
    <mergeCell ref="B87:J87"/>
    <mergeCell ref="K87:O87"/>
    <mergeCell ref="P87:AI87"/>
    <mergeCell ref="B88:J88"/>
    <mergeCell ref="K88:O88"/>
    <mergeCell ref="P88:AI88"/>
    <mergeCell ref="B89:J89"/>
    <mergeCell ref="K89:O89"/>
    <mergeCell ref="P89:AI89"/>
    <mergeCell ref="B90:J90"/>
    <mergeCell ref="K90:O90"/>
    <mergeCell ref="P90:AI90"/>
    <mergeCell ref="B91:J91"/>
    <mergeCell ref="K91:O91"/>
    <mergeCell ref="P91:AI91"/>
    <mergeCell ref="B92:J92"/>
    <mergeCell ref="K92:O92"/>
    <mergeCell ref="P92:AI92"/>
    <mergeCell ref="B94:J94"/>
    <mergeCell ref="K94:O94"/>
    <mergeCell ref="P94:AI94"/>
    <mergeCell ref="B95:J95"/>
    <mergeCell ref="K95:O95"/>
    <mergeCell ref="P95:AI95"/>
    <mergeCell ref="B96:J96"/>
    <mergeCell ref="K96:O96"/>
    <mergeCell ref="P96:AI96"/>
    <mergeCell ref="B97:J97"/>
    <mergeCell ref="K97:O97"/>
    <mergeCell ref="P97:AI97"/>
    <mergeCell ref="B98:J98"/>
    <mergeCell ref="K98:O98"/>
    <mergeCell ref="P98:AI98"/>
    <mergeCell ref="B99:J99"/>
    <mergeCell ref="K99:O99"/>
    <mergeCell ref="P99:AI99"/>
    <mergeCell ref="B100:J100"/>
    <mergeCell ref="K100:O100"/>
    <mergeCell ref="P100:AI100"/>
    <mergeCell ref="B101:J101"/>
    <mergeCell ref="K101:O101"/>
    <mergeCell ref="P101:AI101"/>
    <mergeCell ref="B102:J102"/>
    <mergeCell ref="K102:O102"/>
    <mergeCell ref="P102:AI102"/>
    <mergeCell ref="B103:J103"/>
    <mergeCell ref="K103:O103"/>
    <mergeCell ref="P103:AI103"/>
    <mergeCell ref="B104:J104"/>
    <mergeCell ref="K104:O104"/>
    <mergeCell ref="P104:AI104"/>
    <mergeCell ref="B107:J107"/>
    <mergeCell ref="K107:O107"/>
    <mergeCell ref="P107:AI107"/>
    <mergeCell ref="B108:J108"/>
    <mergeCell ref="K108:O108"/>
    <mergeCell ref="P108:AI108"/>
    <mergeCell ref="B109:J109"/>
    <mergeCell ref="K109:O109"/>
    <mergeCell ref="P109:AI109"/>
    <mergeCell ref="B110:J110"/>
    <mergeCell ref="K110:O110"/>
    <mergeCell ref="P110:AI110"/>
    <mergeCell ref="B111:J111"/>
    <mergeCell ref="K111:O111"/>
    <mergeCell ref="P111:AI111"/>
    <mergeCell ref="B112:J112"/>
    <mergeCell ref="K112:O112"/>
    <mergeCell ref="P112:AI112"/>
    <mergeCell ref="B113:J113"/>
    <mergeCell ref="K113:O113"/>
    <mergeCell ref="P113:AI113"/>
    <mergeCell ref="B114:J114"/>
    <mergeCell ref="K114:O114"/>
    <mergeCell ref="P114:AI114"/>
    <mergeCell ref="B115:J115"/>
    <mergeCell ref="K115:O115"/>
    <mergeCell ref="P115:AI115"/>
    <mergeCell ref="B116:J116"/>
    <mergeCell ref="K116:O116"/>
    <mergeCell ref="P116:AI116"/>
    <mergeCell ref="B117:J117"/>
    <mergeCell ref="K117:O117"/>
    <mergeCell ref="P117:AI117"/>
    <mergeCell ref="B118:J118"/>
    <mergeCell ref="K118:O118"/>
    <mergeCell ref="P118:AI118"/>
    <mergeCell ref="B119:J119"/>
    <mergeCell ref="K119:O119"/>
    <mergeCell ref="P119:AI119"/>
    <mergeCell ref="B120:J120"/>
    <mergeCell ref="K120:O120"/>
    <mergeCell ref="P120:AI120"/>
    <mergeCell ref="B121:J121"/>
    <mergeCell ref="K121:O121"/>
    <mergeCell ref="P121:AI121"/>
    <mergeCell ref="B122:J122"/>
    <mergeCell ref="K122:O122"/>
    <mergeCell ref="P122:AI122"/>
    <mergeCell ref="B123:J123"/>
    <mergeCell ref="K123:O123"/>
    <mergeCell ref="P123:AI123"/>
    <mergeCell ref="B124:J124"/>
    <mergeCell ref="K124:O124"/>
    <mergeCell ref="P124:AI124"/>
    <mergeCell ref="B126:J126"/>
    <mergeCell ref="K126:O126"/>
    <mergeCell ref="P126:AI126"/>
    <mergeCell ref="B127:J127"/>
    <mergeCell ref="K127:O127"/>
    <mergeCell ref="P127:AI127"/>
    <mergeCell ref="B128:J128"/>
    <mergeCell ref="K128:O128"/>
    <mergeCell ref="P128:AI128"/>
    <mergeCell ref="B129:J129"/>
    <mergeCell ref="K129:O129"/>
    <mergeCell ref="P129:AI129"/>
    <mergeCell ref="B130:J130"/>
    <mergeCell ref="K130:O130"/>
    <mergeCell ref="P130:AI130"/>
    <mergeCell ref="B131:J131"/>
    <mergeCell ref="K131:O131"/>
    <mergeCell ref="P131:AI131"/>
    <mergeCell ref="B132:J132"/>
    <mergeCell ref="K132:O132"/>
    <mergeCell ref="P132:AI132"/>
    <mergeCell ref="B133:J133"/>
    <mergeCell ref="K133:O133"/>
    <mergeCell ref="P133:AI133"/>
    <mergeCell ref="B134:J134"/>
    <mergeCell ref="K134:O134"/>
    <mergeCell ref="P134:AI134"/>
    <mergeCell ref="B138:J138"/>
    <mergeCell ref="K138:O138"/>
    <mergeCell ref="P138:AI138"/>
    <mergeCell ref="B139:J139"/>
    <mergeCell ref="K139:O139"/>
    <mergeCell ref="P139:AI139"/>
    <mergeCell ref="B140:J140"/>
    <mergeCell ref="K140:O140"/>
    <mergeCell ref="P140:AI140"/>
    <mergeCell ref="B141:J141"/>
    <mergeCell ref="K141:O141"/>
    <mergeCell ref="P141:AI141"/>
    <mergeCell ref="B142:J142"/>
    <mergeCell ref="K142:O142"/>
    <mergeCell ref="P142:AI142"/>
    <mergeCell ref="B143:J143"/>
    <mergeCell ref="K143:O143"/>
    <mergeCell ref="P143:AI143"/>
    <mergeCell ref="B145:J145"/>
    <mergeCell ref="K145:O145"/>
    <mergeCell ref="P145:AI145"/>
    <mergeCell ref="B146:J146"/>
    <mergeCell ref="K146:O146"/>
    <mergeCell ref="P146:AI146"/>
    <mergeCell ref="B147:J147"/>
    <mergeCell ref="K147:O147"/>
    <mergeCell ref="P147:AI147"/>
    <mergeCell ref="B148:J148"/>
    <mergeCell ref="K148:O148"/>
    <mergeCell ref="P148:AI148"/>
    <mergeCell ref="B149:J149"/>
    <mergeCell ref="K149:O149"/>
    <mergeCell ref="P149:AI149"/>
    <mergeCell ref="B150:J150"/>
    <mergeCell ref="K150:O150"/>
    <mergeCell ref="P150:AI150"/>
    <mergeCell ref="B152:J152"/>
    <mergeCell ref="K152:O152"/>
    <mergeCell ref="P152:AI152"/>
    <mergeCell ref="B153:J153"/>
    <mergeCell ref="K153:O153"/>
    <mergeCell ref="P153:AI153"/>
    <mergeCell ref="B154:J154"/>
    <mergeCell ref="K154:O154"/>
    <mergeCell ref="P154:AI154"/>
    <mergeCell ref="B155:J155"/>
    <mergeCell ref="K155:O155"/>
    <mergeCell ref="P155:AI155"/>
    <mergeCell ref="B156:J156"/>
    <mergeCell ref="K156:O156"/>
    <mergeCell ref="P156:AI156"/>
    <mergeCell ref="B157:J157"/>
    <mergeCell ref="K157:O157"/>
    <mergeCell ref="P157:AI157"/>
    <mergeCell ref="B159:J159"/>
    <mergeCell ref="K159:O159"/>
    <mergeCell ref="P159:AI159"/>
    <mergeCell ref="B160:J160"/>
    <mergeCell ref="K160:O160"/>
    <mergeCell ref="P160:AI160"/>
    <mergeCell ref="B161:J161"/>
    <mergeCell ref="K161:O161"/>
    <mergeCell ref="P161:AI161"/>
    <mergeCell ref="B162:J162"/>
    <mergeCell ref="K162:O162"/>
    <mergeCell ref="P162:AI162"/>
    <mergeCell ref="B163:J163"/>
    <mergeCell ref="K163:O163"/>
    <mergeCell ref="P163:AI163"/>
    <mergeCell ref="B164:J164"/>
    <mergeCell ref="K164:O164"/>
    <mergeCell ref="P164:AI164"/>
    <mergeCell ref="C12:C13"/>
    <mergeCell ref="D12:AH13"/>
    <mergeCell ref="C14:C15"/>
    <mergeCell ref="D14:AH15"/>
    <mergeCell ref="C22:AH23"/>
    <mergeCell ref="C33:AH35"/>
    <mergeCell ref="B53:J54"/>
    <mergeCell ref="B56:B58"/>
  </mergeCells>
  <phoneticPr fontId="1"/>
  <printOptions horizontalCentered="1"/>
  <pageMargins left="0.59055118110236227" right="0.59055118110236227" top="0.59055118110236227" bottom="0.59055118110236227" header="0.31496062992125984" footer="0.31496062992125984"/>
  <pageSetup paperSize="9" scale="97" fitToWidth="1" fitToHeight="1" orientation="portrait" usePrinterDefaults="1" r:id="rId1"/>
  <headerFooter>
    <oddHeader>&amp;R&amp;B&amp;12&amp;K000000〔活動交付金〕</oddHeader>
  </headerFooter>
  <rowBreaks count="4" manualBreakCount="4">
    <brk id="41" max="35" man="1"/>
    <brk id="73" max="35" man="1"/>
    <brk id="104" max="35" man="1"/>
    <brk id="135" max="35"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sheetPr>
  <dimension ref="A1:AN166"/>
  <sheetViews>
    <sheetView showGridLines="0" view="pageBreakPreview" zoomScaleSheetLayoutView="100" workbookViewId="0">
      <selection activeCell="F8" sqref="F8:AH8"/>
    </sheetView>
  </sheetViews>
  <sheetFormatPr defaultRowHeight="13.2"/>
  <cols>
    <col min="1" max="38" width="2.44140625" customWidth="1"/>
  </cols>
  <sheetData>
    <row r="1" spans="1:40" ht="22.5" customHeight="1">
      <c r="A1" s="4" t="s">
        <v>60</v>
      </c>
      <c r="B1" s="4"/>
      <c r="C1" s="4"/>
      <c r="D1" s="4"/>
      <c r="E1" s="4"/>
      <c r="F1" s="4"/>
      <c r="G1" s="4"/>
      <c r="H1" s="4"/>
      <c r="I1" s="4"/>
      <c r="J1" s="4"/>
      <c r="K1" s="4"/>
      <c r="L1" s="4"/>
      <c r="M1" s="4"/>
      <c r="N1" s="4"/>
      <c r="O1" s="4"/>
      <c r="P1" s="4"/>
      <c r="Q1" s="4" t="s">
        <v>72</v>
      </c>
      <c r="R1" s="4"/>
      <c r="S1" s="4"/>
      <c r="T1" s="4"/>
      <c r="U1" s="4"/>
      <c r="V1" s="4"/>
      <c r="W1" s="4"/>
      <c r="X1" s="4"/>
      <c r="Y1" s="4"/>
      <c r="Z1" s="4"/>
      <c r="AA1" s="4"/>
      <c r="AB1" s="4"/>
      <c r="AC1" s="4"/>
      <c r="AD1" s="4"/>
      <c r="AE1" s="4"/>
      <c r="AF1" s="4"/>
      <c r="AG1" s="4"/>
      <c r="AH1" s="4"/>
      <c r="AI1" s="4"/>
      <c r="AJ1" s="106"/>
      <c r="AK1" s="106"/>
      <c r="AL1" s="106"/>
    </row>
    <row r="2" spans="1:40" ht="11.2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104"/>
      <c r="AK2" s="106"/>
      <c r="AL2" s="106"/>
    </row>
    <row r="3" spans="1:40" ht="21.75" customHeight="1">
      <c r="A3" s="3"/>
      <c r="B3" s="3"/>
      <c r="C3" s="3"/>
      <c r="D3" s="3"/>
      <c r="E3" s="33" t="s">
        <v>84</v>
      </c>
      <c r="F3" s="33"/>
      <c r="G3" s="33">
        <f>'活動①活動計画書と収支予算書'!G3</f>
        <v>8</v>
      </c>
      <c r="H3" s="33"/>
      <c r="I3" s="3" t="s">
        <v>105</v>
      </c>
      <c r="J3" s="3"/>
      <c r="K3" s="3"/>
      <c r="L3" s="3"/>
      <c r="M3" s="3"/>
      <c r="N3" s="3"/>
      <c r="O3" s="3"/>
      <c r="P3" s="3"/>
      <c r="Q3" s="3"/>
      <c r="R3" s="3"/>
      <c r="S3" s="3"/>
      <c r="T3" s="3"/>
      <c r="U3" s="3"/>
      <c r="V3" s="3"/>
      <c r="W3" s="3"/>
      <c r="X3" s="3"/>
      <c r="Y3" s="3"/>
      <c r="Z3" s="3"/>
      <c r="AA3" s="3"/>
      <c r="AB3" s="3"/>
      <c r="AC3" s="3"/>
      <c r="AD3" s="3"/>
      <c r="AE3" s="3"/>
      <c r="AF3" s="3"/>
      <c r="AG3" s="3"/>
      <c r="AH3" s="3"/>
      <c r="AI3" s="3"/>
      <c r="AJ3" s="104"/>
      <c r="AK3" s="106"/>
      <c r="AL3" s="106"/>
    </row>
    <row r="4" spans="1:40" ht="11.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104"/>
      <c r="AK4" s="106"/>
      <c r="AL4" s="106"/>
    </row>
    <row r="5" spans="1:40" ht="21.75" customHeight="1">
      <c r="A5" s="4"/>
      <c r="B5" s="4"/>
      <c r="C5" s="4"/>
      <c r="D5" s="4"/>
      <c r="E5" s="4"/>
      <c r="F5" s="4"/>
      <c r="G5" s="4"/>
      <c r="H5" s="4"/>
      <c r="I5" s="4"/>
      <c r="J5" s="4"/>
      <c r="K5" s="4"/>
      <c r="L5" s="4"/>
      <c r="M5" s="4"/>
      <c r="N5" s="4"/>
      <c r="O5" s="4"/>
      <c r="P5" s="4"/>
      <c r="Q5" s="4"/>
      <c r="R5" s="4"/>
      <c r="S5" s="4"/>
      <c r="T5" s="4"/>
      <c r="U5" s="86" t="s">
        <v>20</v>
      </c>
      <c r="V5" s="4"/>
      <c r="W5" s="157" t="str">
        <f>IF('活動①活動計画書と収支予算書'!W5="","",'活動①活動計画書と収支予算書'!W5)</f>
        <v/>
      </c>
      <c r="X5" s="157"/>
      <c r="Y5" s="157"/>
      <c r="Z5" s="157"/>
      <c r="AA5" s="157"/>
      <c r="AB5" s="157"/>
      <c r="AC5" s="157"/>
      <c r="AD5" s="157"/>
      <c r="AE5" s="157"/>
      <c r="AF5" s="157"/>
      <c r="AG5" s="157"/>
      <c r="AH5" s="157"/>
      <c r="AI5" s="95"/>
      <c r="AJ5" s="106"/>
      <c r="AK5" s="106"/>
      <c r="AL5" s="106"/>
    </row>
    <row r="6" spans="1:40" ht="21.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104"/>
      <c r="AK6" s="106"/>
      <c r="AL6" s="106"/>
    </row>
    <row r="7" spans="1:40" ht="21.75" customHeight="1">
      <c r="A7" s="3"/>
      <c r="B7" s="8" t="s">
        <v>35</v>
      </c>
      <c r="C7" s="8"/>
      <c r="D7" s="8"/>
      <c r="E7" s="8"/>
      <c r="F7" s="52">
        <v>3</v>
      </c>
      <c r="G7" s="52"/>
      <c r="H7" s="52"/>
      <c r="I7" s="3"/>
      <c r="J7" s="3"/>
      <c r="K7" s="3"/>
      <c r="L7" s="3"/>
      <c r="M7" s="3"/>
      <c r="N7" s="3"/>
      <c r="O7" s="3"/>
      <c r="P7" s="3"/>
      <c r="Q7" s="3"/>
      <c r="R7" s="3"/>
      <c r="S7" s="3"/>
      <c r="T7" s="3"/>
      <c r="U7" s="3"/>
      <c r="V7" s="3"/>
      <c r="W7" s="3"/>
      <c r="X7" s="3"/>
      <c r="Y7" s="3"/>
      <c r="Z7" s="3"/>
      <c r="AA7" s="3"/>
      <c r="AB7" s="3"/>
      <c r="AC7" s="3"/>
      <c r="AD7" s="3"/>
      <c r="AE7" s="3"/>
      <c r="AF7" s="3"/>
      <c r="AG7" s="3"/>
      <c r="AH7" s="3"/>
      <c r="AI7" s="89"/>
      <c r="AJ7" s="104"/>
      <c r="AK7" s="106"/>
      <c r="AL7" s="106"/>
    </row>
    <row r="8" spans="1:40" ht="21.75" customHeight="1">
      <c r="A8" s="3"/>
      <c r="B8" s="8" t="s">
        <v>38</v>
      </c>
      <c r="C8" s="8"/>
      <c r="D8" s="8"/>
      <c r="E8" s="50"/>
      <c r="F8" s="189"/>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202"/>
      <c r="AI8" s="96"/>
      <c r="AJ8" s="104"/>
      <c r="AK8" s="106"/>
      <c r="AL8" s="106"/>
    </row>
    <row r="9" spans="1:40" ht="21.75" customHeight="1">
      <c r="A9" s="3"/>
      <c r="B9" s="3"/>
      <c r="C9" s="3"/>
      <c r="D9" s="3"/>
      <c r="E9" s="3"/>
      <c r="F9" s="3"/>
      <c r="G9" s="3"/>
      <c r="H9" s="3"/>
      <c r="I9" s="3"/>
      <c r="J9" s="3"/>
      <c r="K9" s="3"/>
      <c r="L9" s="3"/>
      <c r="M9" s="3"/>
      <c r="N9" s="3"/>
      <c r="O9" s="3"/>
      <c r="P9" s="3"/>
      <c r="Q9" s="3"/>
      <c r="R9" s="3"/>
      <c r="S9" s="3"/>
      <c r="T9" s="3"/>
      <c r="U9" s="3"/>
      <c r="V9" s="3"/>
      <c r="W9" s="57"/>
      <c r="X9" s="12"/>
      <c r="Y9" s="57"/>
      <c r="Z9" s="14"/>
      <c r="AA9" s="14"/>
      <c r="AB9" s="14"/>
      <c r="AC9" s="14"/>
      <c r="AD9" s="14"/>
      <c r="AE9" s="14"/>
      <c r="AF9" s="14"/>
      <c r="AG9" s="14"/>
      <c r="AH9" s="12"/>
      <c r="AI9" s="3"/>
      <c r="AJ9" s="104"/>
      <c r="AK9" s="106"/>
      <c r="AL9" s="106"/>
      <c r="AN9" s="102"/>
    </row>
    <row r="10" spans="1:40" ht="21.75" customHeight="1">
      <c r="A10" s="3" t="s">
        <v>3</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104"/>
      <c r="AK10" s="106"/>
      <c r="AL10" s="106"/>
    </row>
    <row r="11" spans="1:40" ht="7.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104"/>
      <c r="AK11" s="106"/>
      <c r="AL11" s="106"/>
    </row>
    <row r="12" spans="1:40" ht="21.75" customHeight="1">
      <c r="A12" s="3"/>
      <c r="B12" s="3"/>
      <c r="C12" s="173" t="s">
        <v>102</v>
      </c>
      <c r="D12" s="182"/>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3"/>
      <c r="AJ12" s="104"/>
      <c r="AK12" s="106"/>
      <c r="AL12" s="106"/>
    </row>
    <row r="13" spans="1:40" ht="21.75" customHeight="1">
      <c r="A13" s="3" t="s">
        <v>40</v>
      </c>
      <c r="B13" s="3"/>
      <c r="C13" s="29"/>
      <c r="D13" s="183"/>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97"/>
      <c r="AJ13" s="106"/>
      <c r="AK13" s="106"/>
      <c r="AL13" s="106"/>
    </row>
    <row r="14" spans="1:40" ht="21.75" customHeight="1">
      <c r="A14" s="3"/>
      <c r="B14" s="3"/>
      <c r="C14" s="174" t="s">
        <v>103</v>
      </c>
      <c r="D14" s="184"/>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97"/>
      <c r="AJ14" s="104"/>
      <c r="AK14" s="106"/>
      <c r="AL14" s="106"/>
    </row>
    <row r="15" spans="1:40" ht="21.75" customHeight="1">
      <c r="A15" s="3"/>
      <c r="B15" s="3"/>
      <c r="C15" s="173"/>
      <c r="D15" s="182"/>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97"/>
      <c r="AJ15" s="104"/>
      <c r="AK15" s="106"/>
      <c r="AL15" s="106"/>
    </row>
    <row r="16" spans="1:40" ht="21.7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104"/>
      <c r="AK16" s="106"/>
      <c r="AL16" s="106"/>
    </row>
    <row r="17" spans="1:38" ht="21.75" customHeight="1">
      <c r="A17" s="104" t="s">
        <v>41</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6"/>
      <c r="AL17" s="106"/>
    </row>
    <row r="18" spans="1:38" ht="21.75" customHeight="1">
      <c r="A18" s="104"/>
      <c r="B18" s="104"/>
      <c r="C18" s="33" t="s">
        <v>84</v>
      </c>
      <c r="D18" s="33"/>
      <c r="E18" s="188"/>
      <c r="F18" s="188"/>
      <c r="G18" s="3" t="s">
        <v>39</v>
      </c>
      <c r="H18" s="188"/>
      <c r="I18" s="188"/>
      <c r="J18" s="3" t="s">
        <v>42</v>
      </c>
      <c r="K18" s="188"/>
      <c r="L18" s="188"/>
      <c r="M18" s="3" t="s">
        <v>9</v>
      </c>
      <c r="N18" s="3"/>
      <c r="O18" s="3" t="s">
        <v>43</v>
      </c>
      <c r="P18" s="3"/>
      <c r="Q18" s="33" t="s">
        <v>84</v>
      </c>
      <c r="R18" s="33"/>
      <c r="S18" s="188"/>
      <c r="T18" s="188"/>
      <c r="U18" s="104" t="s">
        <v>39</v>
      </c>
      <c r="V18" s="188"/>
      <c r="W18" s="188"/>
      <c r="X18" s="104" t="s">
        <v>42</v>
      </c>
      <c r="Y18" s="188"/>
      <c r="Z18" s="188"/>
      <c r="AA18" s="104" t="s">
        <v>9</v>
      </c>
      <c r="AB18" s="104"/>
      <c r="AC18" s="104"/>
      <c r="AD18" s="104"/>
      <c r="AE18" s="104"/>
      <c r="AF18" s="104"/>
      <c r="AG18" s="104"/>
      <c r="AH18" s="104"/>
      <c r="AI18" s="104"/>
      <c r="AJ18" s="106"/>
      <c r="AK18" s="169"/>
      <c r="AL18" s="169"/>
    </row>
    <row r="19" spans="1:38" ht="21.75" customHeight="1">
      <c r="A19" s="104"/>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59" t="s">
        <v>63</v>
      </c>
      <c r="AA19" s="188"/>
      <c r="AB19" s="188"/>
      <c r="AC19" s="107" t="s">
        <v>64</v>
      </c>
      <c r="AD19" s="107"/>
      <c r="AE19" s="188"/>
      <c r="AF19" s="188"/>
      <c r="AG19" s="104" t="s">
        <v>65</v>
      </c>
      <c r="AH19" s="104"/>
      <c r="AI19" s="104"/>
      <c r="AJ19" s="104"/>
      <c r="AK19" s="106"/>
      <c r="AL19" s="106"/>
    </row>
    <row r="20" spans="1:38" ht="21.75" customHeight="1">
      <c r="A20" s="104" t="s">
        <v>21</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6"/>
      <c r="AL20" s="106"/>
    </row>
    <row r="21" spans="1:38" ht="7.5" customHeight="1">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6"/>
      <c r="AL21" s="106"/>
    </row>
    <row r="22" spans="1:38" ht="33.75" customHeight="1">
      <c r="A22" s="104"/>
      <c r="B22" s="104"/>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65"/>
      <c r="AJ22" s="104"/>
      <c r="AK22" s="106"/>
      <c r="AL22" s="106"/>
    </row>
    <row r="23" spans="1:38" ht="12.75" customHeight="1">
      <c r="A23" s="104"/>
      <c r="B23" s="104"/>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65"/>
      <c r="AJ23" s="104"/>
      <c r="AK23" s="106"/>
      <c r="AL23" s="106"/>
    </row>
    <row r="24" spans="1:38" ht="21.75" customHeight="1">
      <c r="A24" s="104" t="s">
        <v>45</v>
      </c>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6"/>
      <c r="AL24" s="106"/>
    </row>
    <row r="25" spans="1:38" s="103" customFormat="1" ht="21.75" customHeight="1">
      <c r="A25" s="105"/>
      <c r="B25" s="105"/>
      <c r="C25" s="105" t="s">
        <v>34</v>
      </c>
      <c r="D25" s="105"/>
      <c r="E25" s="105"/>
      <c r="F25" s="105"/>
      <c r="G25" s="105"/>
      <c r="H25" s="134">
        <f>P26+T27</f>
        <v>0</v>
      </c>
      <c r="I25" s="134"/>
      <c r="J25" s="134"/>
      <c r="K25" s="134"/>
      <c r="L25" s="143" t="s">
        <v>46</v>
      </c>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68"/>
      <c r="AK25" s="168"/>
    </row>
    <row r="26" spans="1:38" s="103" customFormat="1" ht="21.75" customHeight="1">
      <c r="A26" s="105"/>
      <c r="B26" s="105"/>
      <c r="C26" s="105" t="s">
        <v>14</v>
      </c>
      <c r="D26" s="105"/>
      <c r="E26" s="105"/>
      <c r="F26" s="105"/>
      <c r="G26" s="105"/>
      <c r="H26" s="105"/>
      <c r="I26" s="105"/>
      <c r="J26" s="105"/>
      <c r="K26" s="105"/>
      <c r="L26" s="105"/>
      <c r="M26" s="105"/>
      <c r="N26" s="105"/>
      <c r="O26" s="105"/>
      <c r="P26" s="196"/>
      <c r="Q26" s="196"/>
      <c r="R26" s="196"/>
      <c r="S26" s="196"/>
      <c r="T26" s="143" t="s">
        <v>37</v>
      </c>
      <c r="U26" s="105"/>
      <c r="V26" s="105"/>
      <c r="W26" s="105"/>
      <c r="X26" s="105"/>
      <c r="Y26" s="105"/>
      <c r="Z26" s="105"/>
      <c r="AA26" s="105"/>
      <c r="AB26" s="105"/>
      <c r="AC26" s="105"/>
      <c r="AD26" s="105"/>
      <c r="AE26" s="105"/>
      <c r="AF26" s="105"/>
      <c r="AG26" s="105"/>
      <c r="AH26" s="105"/>
      <c r="AI26" s="105"/>
      <c r="AJ26" s="168"/>
      <c r="AK26" s="168"/>
    </row>
    <row r="27" spans="1:38" s="103" customFormat="1" ht="21.75" customHeight="1">
      <c r="A27" s="105"/>
      <c r="B27" s="105"/>
      <c r="C27" s="105" t="s">
        <v>47</v>
      </c>
      <c r="D27" s="105"/>
      <c r="E27" s="105"/>
      <c r="F27" s="105"/>
      <c r="G27" s="105"/>
      <c r="H27" s="105"/>
      <c r="I27" s="105"/>
      <c r="J27" s="105"/>
      <c r="K27" s="105"/>
      <c r="L27" s="105"/>
      <c r="M27" s="105"/>
      <c r="N27" s="105"/>
      <c r="O27" s="105"/>
      <c r="P27" s="105"/>
      <c r="Q27" s="105"/>
      <c r="R27" s="105"/>
      <c r="S27" s="105"/>
      <c r="T27" s="196"/>
      <c r="U27" s="196"/>
      <c r="V27" s="196"/>
      <c r="W27" s="196"/>
      <c r="X27" s="143" t="s">
        <v>48</v>
      </c>
      <c r="Y27" s="105"/>
      <c r="Z27" s="105"/>
      <c r="AA27" s="105"/>
      <c r="AB27" s="105"/>
      <c r="AC27" s="105"/>
      <c r="AD27" s="105"/>
      <c r="AE27" s="105"/>
      <c r="AF27" s="105"/>
      <c r="AG27" s="105"/>
      <c r="AH27" s="105"/>
      <c r="AI27" s="105"/>
      <c r="AJ27" s="105"/>
      <c r="AK27" s="168"/>
      <c r="AL27" s="168"/>
    </row>
    <row r="28" spans="1:38" ht="21.75" customHeight="1">
      <c r="A28" s="104"/>
      <c r="B28" s="104"/>
      <c r="C28" s="104" t="s">
        <v>44</v>
      </c>
      <c r="D28" s="104"/>
      <c r="E28" s="104"/>
      <c r="F28" s="104"/>
      <c r="G28" s="104"/>
      <c r="H28" s="121" t="s">
        <v>36</v>
      </c>
      <c r="I28" s="121"/>
      <c r="J28" s="121"/>
      <c r="K28" s="121"/>
      <c r="L28" s="121"/>
      <c r="M28" s="195"/>
      <c r="N28" s="195"/>
      <c r="O28" s="195"/>
      <c r="P28" s="195"/>
      <c r="Q28" s="195"/>
      <c r="R28" s="195"/>
      <c r="S28" s="195"/>
      <c r="T28" s="195"/>
      <c r="U28" s="104" t="s">
        <v>49</v>
      </c>
      <c r="V28" s="121" t="s">
        <v>36</v>
      </c>
      <c r="W28" s="121"/>
      <c r="X28" s="121"/>
      <c r="Y28" s="121"/>
      <c r="Z28" s="121"/>
      <c r="AA28" s="195"/>
      <c r="AB28" s="195"/>
      <c r="AC28" s="195"/>
      <c r="AD28" s="195"/>
      <c r="AE28" s="195"/>
      <c r="AF28" s="195"/>
      <c r="AG28" s="195"/>
      <c r="AH28" s="195"/>
      <c r="AI28" s="104"/>
      <c r="AJ28" s="104"/>
      <c r="AK28" s="106"/>
      <c r="AL28" s="106"/>
    </row>
    <row r="29" spans="1:38" ht="21.75" customHeight="1">
      <c r="A29" s="104"/>
      <c r="B29" s="104"/>
      <c r="C29" s="104"/>
      <c r="D29" s="104"/>
      <c r="E29" s="104"/>
      <c r="F29" s="104"/>
      <c r="G29" s="104"/>
      <c r="H29" s="121" t="s">
        <v>36</v>
      </c>
      <c r="I29" s="121"/>
      <c r="J29" s="121"/>
      <c r="K29" s="121"/>
      <c r="L29" s="121"/>
      <c r="M29" s="195"/>
      <c r="N29" s="195"/>
      <c r="O29" s="195"/>
      <c r="P29" s="195"/>
      <c r="Q29" s="195"/>
      <c r="R29" s="195"/>
      <c r="S29" s="195"/>
      <c r="T29" s="195"/>
      <c r="U29" s="104" t="s">
        <v>49</v>
      </c>
      <c r="V29" s="121" t="s">
        <v>36</v>
      </c>
      <c r="W29" s="121"/>
      <c r="X29" s="121"/>
      <c r="Y29" s="121"/>
      <c r="Z29" s="121"/>
      <c r="AA29" s="195"/>
      <c r="AB29" s="195"/>
      <c r="AC29" s="195"/>
      <c r="AD29" s="195"/>
      <c r="AE29" s="195"/>
      <c r="AF29" s="195"/>
      <c r="AG29" s="195"/>
      <c r="AH29" s="195"/>
      <c r="AI29" s="104"/>
      <c r="AJ29" s="104"/>
      <c r="AK29" s="106"/>
      <c r="AL29" s="106"/>
    </row>
    <row r="30" spans="1:38" ht="21.75"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6"/>
      <c r="AL30" s="106"/>
    </row>
    <row r="31" spans="1:38" ht="21.75" customHeight="1">
      <c r="A31" s="104" t="s">
        <v>54</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6"/>
      <c r="AL31" s="106"/>
    </row>
    <row r="32" spans="1:38" ht="7.5" customHeight="1">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6"/>
      <c r="AL32" s="106"/>
    </row>
    <row r="33" spans="1:38" ht="21.75" customHeight="1">
      <c r="A33" s="104"/>
      <c r="B33" s="104"/>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65"/>
      <c r="AJ33" s="104"/>
      <c r="AK33" s="106"/>
      <c r="AL33" s="106"/>
    </row>
    <row r="34" spans="1:38" ht="21.75" customHeight="1">
      <c r="A34" s="104"/>
      <c r="B34" s="104"/>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65"/>
      <c r="AJ34" s="104"/>
      <c r="AK34" s="106"/>
      <c r="AL34" s="106"/>
    </row>
    <row r="35" spans="1:38" ht="21.75" customHeight="1">
      <c r="A35" s="104"/>
      <c r="B35" s="104"/>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65"/>
      <c r="AJ35" s="104"/>
      <c r="AK35" s="106"/>
      <c r="AL35" s="106"/>
    </row>
    <row r="36" spans="1:38" ht="21.75" customHeight="1">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6"/>
      <c r="AL36" s="106"/>
    </row>
    <row r="37" spans="1:38" ht="21.75" customHeight="1">
      <c r="A37" s="104" t="s">
        <v>56</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6"/>
      <c r="AL37" s="106"/>
    </row>
    <row r="38" spans="1:38" ht="21.75" customHeight="1">
      <c r="A38" s="104"/>
      <c r="B38" s="104"/>
      <c r="C38" s="119">
        <f>K59</f>
        <v>0</v>
      </c>
      <c r="D38" s="119"/>
      <c r="E38" s="119"/>
      <c r="F38" s="119"/>
      <c r="G38" s="119"/>
      <c r="H38" s="119"/>
      <c r="I38" s="121" t="s">
        <v>24</v>
      </c>
      <c r="J38" s="104"/>
      <c r="K38" s="104"/>
      <c r="L38" s="104"/>
      <c r="M38" s="104"/>
      <c r="N38" s="104"/>
      <c r="O38" s="104"/>
      <c r="P38" s="119">
        <f>K53</f>
        <v>0</v>
      </c>
      <c r="Q38" s="119"/>
      <c r="R38" s="119"/>
      <c r="S38" s="119"/>
      <c r="T38" s="119"/>
      <c r="U38" s="119"/>
      <c r="V38" s="121" t="s">
        <v>0</v>
      </c>
      <c r="W38" s="104"/>
      <c r="X38" s="104"/>
      <c r="Y38" s="104"/>
      <c r="Z38" s="104"/>
      <c r="AA38" s="104"/>
      <c r="AB38" s="104"/>
      <c r="AC38" s="104"/>
      <c r="AD38" s="104"/>
      <c r="AE38" s="104"/>
      <c r="AF38" s="104"/>
      <c r="AG38" s="104"/>
      <c r="AH38" s="104"/>
      <c r="AI38" s="104"/>
      <c r="AJ38" s="104"/>
      <c r="AK38" s="106"/>
      <c r="AL38" s="106"/>
    </row>
    <row r="39" spans="1:38" ht="21.75" customHeight="1">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6"/>
      <c r="AL39" s="106"/>
    </row>
    <row r="40" spans="1:38" ht="21.75" customHeight="1">
      <c r="A40" s="104"/>
      <c r="B40" s="6" t="s">
        <v>61</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6"/>
      <c r="AL40" s="106"/>
    </row>
    <row r="41" spans="1:38" ht="21.75" customHeight="1">
      <c r="A41" s="104"/>
      <c r="B41" s="104" t="s">
        <v>62</v>
      </c>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6"/>
      <c r="AL41" s="106"/>
    </row>
    <row r="42" spans="1:38" ht="22.5" customHeight="1">
      <c r="A42" s="106" t="s">
        <v>52</v>
      </c>
      <c r="B42" s="106"/>
      <c r="C42" s="106"/>
      <c r="D42" s="106"/>
      <c r="E42" s="106"/>
      <c r="F42" s="106"/>
      <c r="G42" s="106"/>
      <c r="H42" s="106"/>
      <c r="I42" s="106"/>
      <c r="J42" s="106"/>
      <c r="K42" s="6"/>
      <c r="L42" s="6"/>
      <c r="M42" s="6"/>
      <c r="N42" s="6"/>
      <c r="O42" s="6"/>
      <c r="P42" s="6"/>
      <c r="Q42" s="6"/>
      <c r="R42" s="6"/>
      <c r="S42" s="6"/>
      <c r="T42" s="6"/>
      <c r="U42" s="6"/>
      <c r="V42" s="6"/>
      <c r="W42" s="6"/>
      <c r="X42" s="6"/>
      <c r="Y42" s="6"/>
      <c r="Z42" s="6"/>
      <c r="AA42" s="6"/>
      <c r="AB42" s="6"/>
      <c r="AC42" s="6"/>
      <c r="AD42" s="6"/>
      <c r="AE42" s="6"/>
      <c r="AF42" s="6"/>
      <c r="AG42" s="6"/>
      <c r="AH42" s="6"/>
      <c r="AI42" s="6"/>
      <c r="AJ42" s="106"/>
      <c r="AK42" s="106"/>
      <c r="AL42" s="106"/>
    </row>
    <row r="43" spans="1:38" ht="29.25" customHeight="1">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row>
    <row r="44" spans="1:38" ht="29.25" customHeight="1">
      <c r="A44" s="104"/>
      <c r="B44" s="104"/>
      <c r="C44" s="104"/>
      <c r="D44" s="104"/>
      <c r="E44" s="129" t="str">
        <f>IF(E3="","",E3)</f>
        <v>令和</v>
      </c>
      <c r="F44" s="129"/>
      <c r="G44" s="129">
        <f>IF(G3="","",G3)</f>
        <v>8</v>
      </c>
      <c r="H44" s="129"/>
      <c r="I44" s="104" t="s">
        <v>106</v>
      </c>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6"/>
      <c r="AK44" s="106"/>
      <c r="AL44" s="106"/>
    </row>
    <row r="45" spans="1:38" ht="29.25" customHeight="1">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row>
    <row r="46" spans="1:38" ht="29.25" customHeight="1">
      <c r="A46" s="106"/>
      <c r="B46" s="106"/>
      <c r="C46" s="106"/>
      <c r="D46" s="106"/>
      <c r="E46" s="106"/>
      <c r="F46" s="106"/>
      <c r="G46" s="106"/>
      <c r="H46" s="106"/>
      <c r="I46" s="106"/>
      <c r="J46" s="106"/>
      <c r="K46" s="106"/>
      <c r="L46" s="106"/>
      <c r="M46" s="106"/>
      <c r="N46" s="106"/>
      <c r="O46" s="106"/>
      <c r="P46" s="106"/>
      <c r="Q46" s="106"/>
      <c r="R46" s="106"/>
      <c r="S46" s="106"/>
      <c r="T46" s="106"/>
      <c r="U46" s="156" t="s">
        <v>20</v>
      </c>
      <c r="V46" s="106"/>
      <c r="W46" s="158" t="str">
        <f>IF(W5="","",W5)</f>
        <v/>
      </c>
      <c r="X46" s="158"/>
      <c r="Y46" s="158"/>
      <c r="Z46" s="158"/>
      <c r="AA46" s="158"/>
      <c r="AB46" s="158"/>
      <c r="AC46" s="158"/>
      <c r="AD46" s="158"/>
      <c r="AE46" s="158"/>
      <c r="AF46" s="158"/>
      <c r="AG46" s="158"/>
      <c r="AH46" s="158"/>
      <c r="AI46" s="158"/>
    </row>
    <row r="47" spans="1:38" ht="26.25" customHeight="1">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48" spans="1:38" ht="29.25" customHeight="1">
      <c r="A48" s="106"/>
      <c r="B48" s="25" t="s">
        <v>35</v>
      </c>
      <c r="C48" s="25"/>
      <c r="D48" s="25"/>
      <c r="E48" s="25"/>
      <c r="F48" s="25">
        <v>3</v>
      </c>
      <c r="G48" s="25"/>
      <c r="H48" s="25"/>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59"/>
    </row>
    <row r="49" spans="1:35" ht="29.25" customHeight="1">
      <c r="A49" s="106"/>
      <c r="B49" s="25" t="s">
        <v>38</v>
      </c>
      <c r="C49" s="25"/>
      <c r="D49" s="25"/>
      <c r="E49" s="25"/>
      <c r="F49" s="131" t="str">
        <f>IF(F8="","",F8)</f>
        <v/>
      </c>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row>
    <row r="50" spans="1:35" ht="24.75" customHeight="1">
      <c r="A50" s="106"/>
      <c r="B50" s="107"/>
      <c r="C50" s="107"/>
      <c r="D50" s="107"/>
      <c r="E50" s="107"/>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row>
    <row r="51" spans="1:35" ht="26.25" customHeight="1">
      <c r="A51" s="104" t="s">
        <v>22</v>
      </c>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66" t="s">
        <v>75</v>
      </c>
    </row>
    <row r="52" spans="1:35" ht="26.25" customHeight="1">
      <c r="A52" s="104"/>
      <c r="B52" s="21" t="s">
        <v>104</v>
      </c>
      <c r="C52" s="21"/>
      <c r="D52" s="21"/>
      <c r="E52" s="21"/>
      <c r="F52" s="21"/>
      <c r="G52" s="21"/>
      <c r="H52" s="21"/>
      <c r="I52" s="21"/>
      <c r="J52" s="21"/>
      <c r="K52" s="25" t="s">
        <v>23</v>
      </c>
      <c r="L52" s="25"/>
      <c r="M52" s="25"/>
      <c r="N52" s="25"/>
      <c r="O52" s="25"/>
      <c r="P52" s="25" t="s">
        <v>74</v>
      </c>
      <c r="Q52" s="25"/>
      <c r="R52" s="25"/>
      <c r="S52" s="25"/>
      <c r="T52" s="25"/>
      <c r="U52" s="25"/>
      <c r="V52" s="25"/>
      <c r="W52" s="25"/>
      <c r="X52" s="25"/>
      <c r="Y52" s="25"/>
      <c r="Z52" s="25"/>
      <c r="AA52" s="25"/>
      <c r="AB52" s="25"/>
      <c r="AC52" s="25"/>
      <c r="AD52" s="25"/>
      <c r="AE52" s="25"/>
      <c r="AF52" s="25"/>
      <c r="AG52" s="25"/>
      <c r="AH52" s="25"/>
      <c r="AI52" s="25"/>
    </row>
    <row r="53" spans="1:35" ht="26.25" customHeight="1">
      <c r="A53" s="104"/>
      <c r="B53" s="108" t="s">
        <v>1</v>
      </c>
      <c r="C53" s="120"/>
      <c r="D53" s="120"/>
      <c r="E53" s="120"/>
      <c r="F53" s="120"/>
      <c r="G53" s="120"/>
      <c r="H53" s="120"/>
      <c r="I53" s="120"/>
      <c r="J53" s="135"/>
      <c r="K53" s="59">
        <f>K71-K54-K55</f>
        <v>0</v>
      </c>
      <c r="L53" s="59"/>
      <c r="M53" s="59"/>
      <c r="N53" s="59"/>
      <c r="O53" s="59"/>
      <c r="P53" s="146" t="s">
        <v>31</v>
      </c>
      <c r="Q53" s="146"/>
      <c r="R53" s="146"/>
      <c r="S53" s="146"/>
      <c r="T53" s="146"/>
      <c r="U53" s="146"/>
      <c r="V53" s="146"/>
      <c r="W53" s="146"/>
      <c r="X53" s="146"/>
      <c r="Y53" s="146"/>
      <c r="Z53" s="146"/>
      <c r="AA53" s="146"/>
      <c r="AB53" s="146"/>
      <c r="AC53" s="146"/>
      <c r="AD53" s="146"/>
      <c r="AE53" s="146"/>
      <c r="AF53" s="146"/>
      <c r="AG53" s="146"/>
      <c r="AH53" s="146"/>
      <c r="AI53" s="146"/>
    </row>
    <row r="54" spans="1:35" ht="26.25" customHeight="1">
      <c r="A54" s="104"/>
      <c r="B54" s="109"/>
      <c r="C54" s="121"/>
      <c r="D54" s="121"/>
      <c r="E54" s="121"/>
      <c r="F54" s="121"/>
      <c r="G54" s="121"/>
      <c r="H54" s="121"/>
      <c r="I54" s="121"/>
      <c r="J54" s="136"/>
      <c r="K54" s="191"/>
      <c r="L54" s="191"/>
      <c r="M54" s="191"/>
      <c r="N54" s="191"/>
      <c r="O54" s="191"/>
      <c r="P54" s="147" t="s">
        <v>51</v>
      </c>
      <c r="Q54" s="147"/>
      <c r="R54" s="147"/>
      <c r="S54" s="147"/>
      <c r="T54" s="147"/>
      <c r="U54" s="147"/>
      <c r="V54" s="147"/>
      <c r="W54" s="147"/>
      <c r="X54" s="147"/>
      <c r="Y54" s="147"/>
      <c r="Z54" s="147"/>
      <c r="AA54" s="147"/>
      <c r="AB54" s="147"/>
      <c r="AC54" s="147"/>
      <c r="AD54" s="147"/>
      <c r="AE54" s="147"/>
      <c r="AF54" s="147"/>
      <c r="AG54" s="147"/>
      <c r="AH54" s="147"/>
      <c r="AI54" s="147"/>
    </row>
    <row r="55" spans="1:35" ht="26.25" customHeight="1">
      <c r="A55" s="104"/>
      <c r="B55" s="110" t="s">
        <v>11</v>
      </c>
      <c r="C55" s="122"/>
      <c r="D55" s="122"/>
      <c r="E55" s="122"/>
      <c r="F55" s="122"/>
      <c r="G55" s="122"/>
      <c r="H55" s="122"/>
      <c r="I55" s="122"/>
      <c r="J55" s="122"/>
      <c r="K55" s="138">
        <f>SUM(K56:O58)</f>
        <v>0</v>
      </c>
      <c r="L55" s="138"/>
      <c r="M55" s="138"/>
      <c r="N55" s="138"/>
      <c r="O55" s="138"/>
      <c r="P55" s="81"/>
      <c r="Q55" s="81"/>
      <c r="R55" s="81"/>
      <c r="S55" s="81"/>
      <c r="T55" s="81"/>
      <c r="U55" s="81"/>
      <c r="V55" s="81"/>
      <c r="W55" s="81"/>
      <c r="X55" s="81"/>
      <c r="Y55" s="81"/>
      <c r="Z55" s="81"/>
      <c r="AA55" s="81"/>
      <c r="AB55" s="81"/>
      <c r="AC55" s="81"/>
      <c r="AD55" s="81"/>
      <c r="AE55" s="81"/>
      <c r="AF55" s="81"/>
      <c r="AG55" s="81"/>
      <c r="AH55" s="81"/>
      <c r="AI55" s="81"/>
    </row>
    <row r="56" spans="1:35" ht="26.25" customHeight="1">
      <c r="A56" s="104"/>
      <c r="B56" s="111"/>
      <c r="C56" s="170"/>
      <c r="D56" s="170"/>
      <c r="E56" s="170"/>
      <c r="F56" s="170"/>
      <c r="G56" s="170"/>
      <c r="H56" s="170"/>
      <c r="I56" s="170"/>
      <c r="J56" s="170"/>
      <c r="K56" s="192"/>
      <c r="L56" s="192"/>
      <c r="M56" s="192"/>
      <c r="N56" s="192"/>
      <c r="O56" s="192"/>
      <c r="P56" s="197"/>
      <c r="Q56" s="197"/>
      <c r="R56" s="197"/>
      <c r="S56" s="197"/>
      <c r="T56" s="197"/>
      <c r="U56" s="197"/>
      <c r="V56" s="197"/>
      <c r="W56" s="197"/>
      <c r="X56" s="197"/>
      <c r="Y56" s="197"/>
      <c r="Z56" s="197"/>
      <c r="AA56" s="197"/>
      <c r="AB56" s="197"/>
      <c r="AC56" s="197"/>
      <c r="AD56" s="197"/>
      <c r="AE56" s="197"/>
      <c r="AF56" s="197"/>
      <c r="AG56" s="197"/>
      <c r="AH56" s="197"/>
      <c r="AI56" s="197"/>
    </row>
    <row r="57" spans="1:35" ht="26.25" customHeight="1">
      <c r="A57" s="104"/>
      <c r="B57" s="111"/>
      <c r="C57" s="179"/>
      <c r="D57" s="179"/>
      <c r="E57" s="179"/>
      <c r="F57" s="179"/>
      <c r="G57" s="179"/>
      <c r="H57" s="179"/>
      <c r="I57" s="179"/>
      <c r="J57" s="179"/>
      <c r="K57" s="193"/>
      <c r="L57" s="193"/>
      <c r="M57" s="193"/>
      <c r="N57" s="193"/>
      <c r="O57" s="193"/>
      <c r="P57" s="198"/>
      <c r="Q57" s="198"/>
      <c r="R57" s="198"/>
      <c r="S57" s="198"/>
      <c r="T57" s="198"/>
      <c r="U57" s="198"/>
      <c r="V57" s="198"/>
      <c r="W57" s="198"/>
      <c r="X57" s="198"/>
      <c r="Y57" s="198"/>
      <c r="Z57" s="198"/>
      <c r="AA57" s="198"/>
      <c r="AB57" s="198"/>
      <c r="AC57" s="198"/>
      <c r="AD57" s="198"/>
      <c r="AE57" s="198"/>
      <c r="AF57" s="198"/>
      <c r="AG57" s="198"/>
      <c r="AH57" s="198"/>
      <c r="AI57" s="198"/>
    </row>
    <row r="58" spans="1:35" ht="26.25" customHeight="1">
      <c r="A58" s="104"/>
      <c r="B58" s="25"/>
      <c r="C58" s="180"/>
      <c r="D58" s="180"/>
      <c r="E58" s="180"/>
      <c r="F58" s="180"/>
      <c r="G58" s="180"/>
      <c r="H58" s="180"/>
      <c r="I58" s="180"/>
      <c r="J58" s="180"/>
      <c r="K58" s="191"/>
      <c r="L58" s="191"/>
      <c r="M58" s="191"/>
      <c r="N58" s="191"/>
      <c r="O58" s="191"/>
      <c r="P58" s="199"/>
      <c r="Q58" s="199"/>
      <c r="R58" s="199"/>
      <c r="S58" s="199"/>
      <c r="T58" s="199"/>
      <c r="U58" s="199"/>
      <c r="V58" s="199"/>
      <c r="W58" s="199"/>
      <c r="X58" s="199"/>
      <c r="Y58" s="199"/>
      <c r="Z58" s="199"/>
      <c r="AA58" s="199"/>
      <c r="AB58" s="199"/>
      <c r="AC58" s="199"/>
      <c r="AD58" s="199"/>
      <c r="AE58" s="199"/>
      <c r="AF58" s="199"/>
      <c r="AG58" s="199"/>
      <c r="AH58" s="199"/>
      <c r="AI58" s="199"/>
    </row>
    <row r="59" spans="1:35" ht="26.25" customHeight="1">
      <c r="A59" s="104"/>
      <c r="B59" s="21" t="s">
        <v>25</v>
      </c>
      <c r="C59" s="21"/>
      <c r="D59" s="21"/>
      <c r="E59" s="21"/>
      <c r="F59" s="21"/>
      <c r="G59" s="21"/>
      <c r="H59" s="21"/>
      <c r="I59" s="21"/>
      <c r="J59" s="21"/>
      <c r="K59" s="138">
        <f>SUM(K53:O55)</f>
        <v>0</v>
      </c>
      <c r="L59" s="138"/>
      <c r="M59" s="138"/>
      <c r="N59" s="138"/>
      <c r="O59" s="138"/>
      <c r="P59" s="151"/>
      <c r="Q59" s="155"/>
      <c r="R59" s="155"/>
      <c r="S59" s="155"/>
      <c r="T59" s="155"/>
      <c r="U59" s="155"/>
      <c r="V59" s="155"/>
      <c r="W59" s="155"/>
      <c r="X59" s="155"/>
      <c r="Y59" s="155"/>
      <c r="Z59" s="155"/>
      <c r="AA59" s="155"/>
      <c r="AB59" s="155"/>
      <c r="AC59" s="155"/>
      <c r="AD59" s="155"/>
      <c r="AE59" s="155"/>
      <c r="AF59" s="155"/>
      <c r="AG59" s="155"/>
      <c r="AH59" s="155"/>
      <c r="AI59" s="167"/>
    </row>
    <row r="60" spans="1:35" ht="17.25" customHeight="1">
      <c r="A60" s="104"/>
      <c r="B60" s="104"/>
      <c r="C60" s="104"/>
      <c r="D60" s="104"/>
      <c r="E60" s="104"/>
      <c r="F60" s="104"/>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row>
    <row r="61" spans="1:35" ht="26.25" customHeight="1">
      <c r="A61" s="104" t="s">
        <v>16</v>
      </c>
      <c r="B61" s="104"/>
      <c r="C61" s="104"/>
      <c r="D61" s="104"/>
      <c r="E61" s="104"/>
      <c r="F61" s="104"/>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66" t="s">
        <v>75</v>
      </c>
    </row>
    <row r="62" spans="1:35" ht="26.25" customHeight="1">
      <c r="A62" s="104"/>
      <c r="B62" s="21" t="str">
        <f>B52</f>
        <v>費　　目</v>
      </c>
      <c r="C62" s="21"/>
      <c r="D62" s="21"/>
      <c r="E62" s="21"/>
      <c r="F62" s="21"/>
      <c r="G62" s="21"/>
      <c r="H62" s="21"/>
      <c r="I62" s="21"/>
      <c r="J62" s="21"/>
      <c r="K62" s="25" t="s">
        <v>23</v>
      </c>
      <c r="L62" s="25"/>
      <c r="M62" s="25"/>
      <c r="N62" s="25"/>
      <c r="O62" s="25"/>
      <c r="P62" s="25" t="s">
        <v>74</v>
      </c>
      <c r="Q62" s="25"/>
      <c r="R62" s="25"/>
      <c r="S62" s="25"/>
      <c r="T62" s="25"/>
      <c r="U62" s="25"/>
      <c r="V62" s="25"/>
      <c r="W62" s="25"/>
      <c r="X62" s="25"/>
      <c r="Y62" s="25"/>
      <c r="Z62" s="25"/>
      <c r="AA62" s="25"/>
      <c r="AB62" s="25"/>
      <c r="AC62" s="25"/>
      <c r="AD62" s="25"/>
      <c r="AE62" s="25"/>
      <c r="AF62" s="25"/>
      <c r="AG62" s="25"/>
      <c r="AH62" s="25"/>
      <c r="AI62" s="25"/>
    </row>
    <row r="63" spans="1:35" ht="26.25" customHeight="1">
      <c r="A63" s="104"/>
      <c r="B63" s="16" t="s">
        <v>57</v>
      </c>
      <c r="C63" s="16"/>
      <c r="D63" s="16"/>
      <c r="E63" s="16"/>
      <c r="F63" s="16"/>
      <c r="G63" s="16"/>
      <c r="H63" s="16"/>
      <c r="I63" s="16"/>
      <c r="J63" s="16"/>
      <c r="K63" s="64">
        <f>K83</f>
        <v>0</v>
      </c>
      <c r="L63" s="64"/>
      <c r="M63" s="64"/>
      <c r="N63" s="64"/>
      <c r="O63" s="64"/>
      <c r="P63" s="78" t="s">
        <v>101</v>
      </c>
      <c r="Q63" s="78"/>
      <c r="R63" s="78"/>
      <c r="S63" s="78"/>
      <c r="T63" s="78"/>
      <c r="U63" s="78"/>
      <c r="V63" s="78"/>
      <c r="W63" s="78"/>
      <c r="X63" s="78"/>
      <c r="Y63" s="78"/>
      <c r="Z63" s="78"/>
      <c r="AA63" s="78"/>
      <c r="AB63" s="78"/>
      <c r="AC63" s="78"/>
      <c r="AD63" s="78"/>
      <c r="AE63" s="78"/>
      <c r="AF63" s="78"/>
      <c r="AG63" s="78"/>
      <c r="AH63" s="78"/>
      <c r="AI63" s="78"/>
    </row>
    <row r="64" spans="1:35" ht="26.25" customHeight="1">
      <c r="A64" s="104"/>
      <c r="B64" s="16" t="s">
        <v>88</v>
      </c>
      <c r="C64" s="16"/>
      <c r="D64" s="16"/>
      <c r="E64" s="16"/>
      <c r="F64" s="16"/>
      <c r="G64" s="16"/>
      <c r="H64" s="16"/>
      <c r="I64" s="16"/>
      <c r="J64" s="16"/>
      <c r="K64" s="64">
        <f>K92</f>
        <v>0</v>
      </c>
      <c r="L64" s="64"/>
      <c r="M64" s="64"/>
      <c r="N64" s="64"/>
      <c r="O64" s="64"/>
      <c r="P64" s="78" t="s">
        <v>100</v>
      </c>
      <c r="Q64" s="78"/>
      <c r="R64" s="78"/>
      <c r="S64" s="78"/>
      <c r="T64" s="78"/>
      <c r="U64" s="78"/>
      <c r="V64" s="78"/>
      <c r="W64" s="78"/>
      <c r="X64" s="78"/>
      <c r="Y64" s="78"/>
      <c r="Z64" s="78"/>
      <c r="AA64" s="78"/>
      <c r="AB64" s="78"/>
      <c r="AC64" s="78"/>
      <c r="AD64" s="78"/>
      <c r="AE64" s="78"/>
      <c r="AF64" s="78"/>
      <c r="AG64" s="78"/>
      <c r="AH64" s="78"/>
      <c r="AI64" s="78"/>
    </row>
    <row r="65" spans="1:35" ht="26.25" customHeight="1">
      <c r="A65" s="104"/>
      <c r="B65" s="16" t="s">
        <v>85</v>
      </c>
      <c r="C65" s="16"/>
      <c r="D65" s="16"/>
      <c r="E65" s="16"/>
      <c r="F65" s="16"/>
      <c r="G65" s="16"/>
      <c r="H65" s="16"/>
      <c r="I65" s="16"/>
      <c r="J65" s="16"/>
      <c r="K65" s="64">
        <f>K124</f>
        <v>0</v>
      </c>
      <c r="L65" s="64"/>
      <c r="M65" s="64"/>
      <c r="N65" s="64"/>
      <c r="O65" s="64"/>
      <c r="P65" s="78" t="s">
        <v>100</v>
      </c>
      <c r="Q65" s="78"/>
      <c r="R65" s="78"/>
      <c r="S65" s="78"/>
      <c r="T65" s="78"/>
      <c r="U65" s="78"/>
      <c r="V65" s="78"/>
      <c r="W65" s="78"/>
      <c r="X65" s="78"/>
      <c r="Y65" s="78"/>
      <c r="Z65" s="78"/>
      <c r="AA65" s="78"/>
      <c r="AB65" s="78"/>
      <c r="AC65" s="78"/>
      <c r="AD65" s="78"/>
      <c r="AE65" s="78"/>
      <c r="AF65" s="78"/>
      <c r="AG65" s="78"/>
      <c r="AH65" s="78"/>
      <c r="AI65" s="78"/>
    </row>
    <row r="66" spans="1:35" ht="26.25" customHeight="1">
      <c r="A66" s="104"/>
      <c r="B66" s="17" t="s">
        <v>89</v>
      </c>
      <c r="C66" s="16"/>
      <c r="D66" s="16"/>
      <c r="E66" s="16"/>
      <c r="F66" s="16"/>
      <c r="G66" s="16"/>
      <c r="H66" s="16"/>
      <c r="I66" s="16"/>
      <c r="J66" s="16"/>
      <c r="K66" s="64">
        <f>K134</f>
        <v>0</v>
      </c>
      <c r="L66" s="64"/>
      <c r="M66" s="64"/>
      <c r="N66" s="64"/>
      <c r="O66" s="64"/>
      <c r="P66" s="78" t="s">
        <v>100</v>
      </c>
      <c r="Q66" s="78"/>
      <c r="R66" s="78"/>
      <c r="S66" s="78"/>
      <c r="T66" s="78"/>
      <c r="U66" s="78"/>
      <c r="V66" s="78"/>
      <c r="W66" s="78"/>
      <c r="X66" s="78"/>
      <c r="Y66" s="78"/>
      <c r="Z66" s="78"/>
      <c r="AA66" s="78"/>
      <c r="AB66" s="78"/>
      <c r="AC66" s="78"/>
      <c r="AD66" s="78"/>
      <c r="AE66" s="78"/>
      <c r="AF66" s="78"/>
      <c r="AG66" s="78"/>
      <c r="AH66" s="78"/>
      <c r="AI66" s="78"/>
    </row>
    <row r="67" spans="1:35" ht="26.25" customHeight="1">
      <c r="A67" s="104"/>
      <c r="B67" s="18" t="s">
        <v>90</v>
      </c>
      <c r="C67" s="44"/>
      <c r="D67" s="44"/>
      <c r="E67" s="44"/>
      <c r="F67" s="44"/>
      <c r="G67" s="44"/>
      <c r="H67" s="44"/>
      <c r="I67" s="44"/>
      <c r="J67" s="44"/>
      <c r="K67" s="64">
        <f>K143</f>
        <v>0</v>
      </c>
      <c r="L67" s="64"/>
      <c r="M67" s="64"/>
      <c r="N67" s="64"/>
      <c r="O67" s="64"/>
      <c r="P67" s="78" t="s">
        <v>100</v>
      </c>
      <c r="Q67" s="78"/>
      <c r="R67" s="78"/>
      <c r="S67" s="78"/>
      <c r="T67" s="78"/>
      <c r="U67" s="78"/>
      <c r="V67" s="78"/>
      <c r="W67" s="78"/>
      <c r="X67" s="78"/>
      <c r="Y67" s="78"/>
      <c r="Z67" s="78"/>
      <c r="AA67" s="78"/>
      <c r="AB67" s="78"/>
      <c r="AC67" s="78"/>
      <c r="AD67" s="78"/>
      <c r="AE67" s="78"/>
      <c r="AF67" s="78"/>
      <c r="AG67" s="78"/>
      <c r="AH67" s="78"/>
      <c r="AI67" s="78"/>
    </row>
    <row r="68" spans="1:35" ht="26.25" customHeight="1">
      <c r="A68" s="104"/>
      <c r="B68" s="18" t="s">
        <v>91</v>
      </c>
      <c r="C68" s="44"/>
      <c r="D68" s="44"/>
      <c r="E68" s="44"/>
      <c r="F68" s="44"/>
      <c r="G68" s="44"/>
      <c r="H68" s="44"/>
      <c r="I68" s="44"/>
      <c r="J68" s="44"/>
      <c r="K68" s="64">
        <f>K150</f>
        <v>0</v>
      </c>
      <c r="L68" s="64"/>
      <c r="M68" s="64"/>
      <c r="N68" s="64"/>
      <c r="O68" s="64"/>
      <c r="P68" s="78" t="s">
        <v>100</v>
      </c>
      <c r="Q68" s="78"/>
      <c r="R68" s="78"/>
      <c r="S68" s="78"/>
      <c r="T68" s="78"/>
      <c r="U68" s="78"/>
      <c r="V68" s="78"/>
      <c r="W68" s="78"/>
      <c r="X68" s="78"/>
      <c r="Y68" s="78"/>
      <c r="Z68" s="78"/>
      <c r="AA68" s="78"/>
      <c r="AB68" s="78"/>
      <c r="AC68" s="78"/>
      <c r="AD68" s="78"/>
      <c r="AE68" s="78"/>
      <c r="AF68" s="78"/>
      <c r="AG68" s="78"/>
      <c r="AH68" s="78"/>
      <c r="AI68" s="78"/>
    </row>
    <row r="69" spans="1:35" ht="26.25" customHeight="1">
      <c r="A69" s="104"/>
      <c r="B69" s="170"/>
      <c r="C69" s="181"/>
      <c r="D69" s="181"/>
      <c r="E69" s="181"/>
      <c r="F69" s="181"/>
      <c r="G69" s="181"/>
      <c r="H69" s="181"/>
      <c r="I69" s="181"/>
      <c r="J69" s="181"/>
      <c r="K69" s="64">
        <f>K157</f>
        <v>0</v>
      </c>
      <c r="L69" s="64"/>
      <c r="M69" s="64"/>
      <c r="N69" s="64"/>
      <c r="O69" s="64"/>
      <c r="P69" s="78" t="s">
        <v>100</v>
      </c>
      <c r="Q69" s="78"/>
      <c r="R69" s="78"/>
      <c r="S69" s="78"/>
      <c r="T69" s="78"/>
      <c r="U69" s="78"/>
      <c r="V69" s="78"/>
      <c r="W69" s="78"/>
      <c r="X69" s="78"/>
      <c r="Y69" s="78"/>
      <c r="Z69" s="78"/>
      <c r="AA69" s="78"/>
      <c r="AB69" s="78"/>
      <c r="AC69" s="78"/>
      <c r="AD69" s="78"/>
      <c r="AE69" s="78"/>
      <c r="AF69" s="78"/>
      <c r="AG69" s="78"/>
      <c r="AH69" s="78"/>
      <c r="AI69" s="78"/>
    </row>
    <row r="70" spans="1:35" ht="26.25" customHeight="1">
      <c r="A70" s="104"/>
      <c r="B70" s="170"/>
      <c r="C70" s="181"/>
      <c r="D70" s="181"/>
      <c r="E70" s="181"/>
      <c r="F70" s="181"/>
      <c r="G70" s="181"/>
      <c r="H70" s="181"/>
      <c r="I70" s="181"/>
      <c r="J70" s="181"/>
      <c r="K70" s="64">
        <f>K164</f>
        <v>0</v>
      </c>
      <c r="L70" s="64"/>
      <c r="M70" s="64"/>
      <c r="N70" s="64"/>
      <c r="O70" s="64"/>
      <c r="P70" s="78" t="s">
        <v>100</v>
      </c>
      <c r="Q70" s="78"/>
      <c r="R70" s="78"/>
      <c r="S70" s="78"/>
      <c r="T70" s="78"/>
      <c r="U70" s="78"/>
      <c r="V70" s="78"/>
      <c r="W70" s="78"/>
      <c r="X70" s="78"/>
      <c r="Y70" s="78"/>
      <c r="Z70" s="78"/>
      <c r="AA70" s="78"/>
      <c r="AB70" s="78"/>
      <c r="AC70" s="78"/>
      <c r="AD70" s="78"/>
      <c r="AE70" s="78"/>
      <c r="AF70" s="78"/>
      <c r="AG70" s="78"/>
      <c r="AH70" s="78"/>
      <c r="AI70" s="78"/>
    </row>
    <row r="71" spans="1:35" ht="26.25" customHeight="1">
      <c r="A71" s="104"/>
      <c r="B71" s="25" t="s">
        <v>25</v>
      </c>
      <c r="C71" s="25"/>
      <c r="D71" s="25"/>
      <c r="E71" s="25"/>
      <c r="F71" s="25"/>
      <c r="G71" s="25"/>
      <c r="H71" s="25"/>
      <c r="I71" s="25"/>
      <c r="J71" s="25"/>
      <c r="K71" s="141">
        <f>SUM(K63:O70)</f>
        <v>0</v>
      </c>
      <c r="L71" s="141"/>
      <c r="M71" s="141"/>
      <c r="N71" s="141"/>
      <c r="O71" s="141"/>
      <c r="P71" s="81"/>
      <c r="Q71" s="81"/>
      <c r="R71" s="81"/>
      <c r="S71" s="81"/>
      <c r="T71" s="81"/>
      <c r="U71" s="81"/>
      <c r="V71" s="81"/>
      <c r="W71" s="81"/>
      <c r="X71" s="81"/>
      <c r="Y71" s="81"/>
      <c r="Z71" s="81"/>
      <c r="AA71" s="81"/>
      <c r="AB71" s="81"/>
      <c r="AC71" s="81"/>
      <c r="AD71" s="81"/>
      <c r="AE71" s="81"/>
      <c r="AF71" s="81"/>
      <c r="AG71" s="81"/>
      <c r="AH71" s="81"/>
      <c r="AI71" s="81"/>
    </row>
    <row r="72" spans="1:35" ht="21" customHeight="1">
      <c r="A72" s="104"/>
      <c r="B72" s="104"/>
      <c r="C72" s="104"/>
      <c r="D72" s="104"/>
      <c r="E72" s="104"/>
      <c r="F72" s="104"/>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row>
    <row r="73" spans="1:35" ht="21" customHeight="1">
      <c r="A73" s="104"/>
      <c r="B73" s="104"/>
      <c r="C73" s="106" t="s">
        <v>26</v>
      </c>
      <c r="D73" s="104"/>
      <c r="E73" s="104"/>
      <c r="F73" s="104"/>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row>
    <row r="74" spans="1:35" ht="26.25" customHeight="1">
      <c r="A74" s="6" t="s">
        <v>94</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ht="26.25" customHeight="1">
      <c r="A75" s="6"/>
      <c r="B75" s="20" t="s">
        <v>57</v>
      </c>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ht="26.25" customHeight="1">
      <c r="A76" s="6"/>
      <c r="B76" s="21" t="s">
        <v>96</v>
      </c>
      <c r="C76" s="21"/>
      <c r="D76" s="21"/>
      <c r="E76" s="21"/>
      <c r="F76" s="21"/>
      <c r="G76" s="21"/>
      <c r="H76" s="21"/>
      <c r="I76" s="21"/>
      <c r="J76" s="21"/>
      <c r="K76" s="25" t="s">
        <v>23</v>
      </c>
      <c r="L76" s="25"/>
      <c r="M76" s="25"/>
      <c r="N76" s="25"/>
      <c r="O76" s="25"/>
      <c r="P76" s="25" t="s">
        <v>98</v>
      </c>
      <c r="Q76" s="25"/>
      <c r="R76" s="25"/>
      <c r="S76" s="25"/>
      <c r="T76" s="25"/>
      <c r="U76" s="25"/>
      <c r="V76" s="25"/>
      <c r="W76" s="25"/>
      <c r="X76" s="25"/>
      <c r="Y76" s="25"/>
      <c r="Z76" s="25"/>
      <c r="AA76" s="25"/>
      <c r="AB76" s="25"/>
      <c r="AC76" s="25"/>
      <c r="AD76" s="25"/>
      <c r="AE76" s="25"/>
      <c r="AF76" s="25"/>
      <c r="AG76" s="25"/>
      <c r="AH76" s="25"/>
      <c r="AI76" s="25"/>
    </row>
    <row r="77" spans="1:35" ht="26.25" customHeight="1">
      <c r="A77" s="6"/>
      <c r="B77" s="22" t="s">
        <v>118</v>
      </c>
      <c r="C77" s="22"/>
      <c r="D77" s="22"/>
      <c r="E77" s="22"/>
      <c r="F77" s="22"/>
      <c r="G77" s="22"/>
      <c r="H77" s="22"/>
      <c r="I77" s="22"/>
      <c r="J77" s="22"/>
      <c r="K77" s="65">
        <v>50000</v>
      </c>
      <c r="L77" s="65"/>
      <c r="M77" s="65"/>
      <c r="N77" s="65"/>
      <c r="O77" s="65"/>
      <c r="P77" s="79" t="s">
        <v>119</v>
      </c>
      <c r="Q77" s="79"/>
      <c r="R77" s="79"/>
      <c r="S77" s="79"/>
      <c r="T77" s="79"/>
      <c r="U77" s="79"/>
      <c r="V77" s="79"/>
      <c r="W77" s="79"/>
      <c r="X77" s="79"/>
      <c r="Y77" s="79"/>
      <c r="Z77" s="79"/>
      <c r="AA77" s="79"/>
      <c r="AB77" s="79"/>
      <c r="AC77" s="79"/>
      <c r="AD77" s="79"/>
      <c r="AE77" s="79"/>
      <c r="AF77" s="79"/>
      <c r="AG77" s="79"/>
      <c r="AH77" s="79"/>
      <c r="AI77" s="79"/>
    </row>
    <row r="78" spans="1:35" ht="26.25" customHeight="1">
      <c r="A78" s="6"/>
      <c r="B78" s="171"/>
      <c r="C78" s="172"/>
      <c r="D78" s="172"/>
      <c r="E78" s="172"/>
      <c r="F78" s="172"/>
      <c r="G78" s="172"/>
      <c r="H78" s="172"/>
      <c r="I78" s="172"/>
      <c r="J78" s="172"/>
      <c r="K78" s="194"/>
      <c r="L78" s="194"/>
      <c r="M78" s="194"/>
      <c r="N78" s="194"/>
      <c r="O78" s="194"/>
      <c r="P78" s="200"/>
      <c r="Q78" s="200"/>
      <c r="R78" s="200"/>
      <c r="S78" s="200"/>
      <c r="T78" s="200"/>
      <c r="U78" s="200"/>
      <c r="V78" s="200"/>
      <c r="W78" s="200"/>
      <c r="X78" s="200"/>
      <c r="Y78" s="200"/>
      <c r="Z78" s="200"/>
      <c r="AA78" s="200"/>
      <c r="AB78" s="200"/>
      <c r="AC78" s="200"/>
      <c r="AD78" s="200"/>
      <c r="AE78" s="200"/>
      <c r="AF78" s="200"/>
      <c r="AG78" s="200"/>
      <c r="AH78" s="200"/>
      <c r="AI78" s="200"/>
    </row>
    <row r="79" spans="1:35" ht="26.25" customHeight="1">
      <c r="A79" s="6"/>
      <c r="B79" s="171"/>
      <c r="C79" s="172"/>
      <c r="D79" s="172"/>
      <c r="E79" s="172"/>
      <c r="F79" s="172"/>
      <c r="G79" s="172"/>
      <c r="H79" s="172"/>
      <c r="I79" s="172"/>
      <c r="J79" s="172"/>
      <c r="K79" s="194"/>
      <c r="L79" s="194"/>
      <c r="M79" s="194"/>
      <c r="N79" s="194"/>
      <c r="O79" s="194"/>
      <c r="P79" s="200"/>
      <c r="Q79" s="200"/>
      <c r="R79" s="200"/>
      <c r="S79" s="200"/>
      <c r="T79" s="200"/>
      <c r="U79" s="200"/>
      <c r="V79" s="200"/>
      <c r="W79" s="200"/>
      <c r="X79" s="200"/>
      <c r="Y79" s="200"/>
      <c r="Z79" s="200"/>
      <c r="AA79" s="200"/>
      <c r="AB79" s="200"/>
      <c r="AC79" s="200"/>
      <c r="AD79" s="200"/>
      <c r="AE79" s="200"/>
      <c r="AF79" s="200"/>
      <c r="AG79" s="200"/>
      <c r="AH79" s="200"/>
      <c r="AI79" s="200"/>
    </row>
    <row r="80" spans="1:35" ht="26.25" customHeight="1">
      <c r="A80" s="6"/>
      <c r="B80" s="171"/>
      <c r="C80" s="172"/>
      <c r="D80" s="172"/>
      <c r="E80" s="172"/>
      <c r="F80" s="172"/>
      <c r="G80" s="172"/>
      <c r="H80" s="172"/>
      <c r="I80" s="172"/>
      <c r="J80" s="172"/>
      <c r="K80" s="194"/>
      <c r="L80" s="194"/>
      <c r="M80" s="194"/>
      <c r="N80" s="194"/>
      <c r="O80" s="194"/>
      <c r="P80" s="200"/>
      <c r="Q80" s="200"/>
      <c r="R80" s="200"/>
      <c r="S80" s="200"/>
      <c r="T80" s="200"/>
      <c r="U80" s="200"/>
      <c r="V80" s="200"/>
      <c r="W80" s="200"/>
      <c r="X80" s="200"/>
      <c r="Y80" s="200"/>
      <c r="Z80" s="200"/>
      <c r="AA80" s="200"/>
      <c r="AB80" s="200"/>
      <c r="AC80" s="200"/>
      <c r="AD80" s="200"/>
      <c r="AE80" s="200"/>
      <c r="AF80" s="200"/>
      <c r="AG80" s="200"/>
      <c r="AH80" s="200"/>
      <c r="AI80" s="200"/>
    </row>
    <row r="81" spans="1:35" ht="26.25" customHeight="1">
      <c r="A81" s="6"/>
      <c r="B81" s="172"/>
      <c r="C81" s="172"/>
      <c r="D81" s="172"/>
      <c r="E81" s="172"/>
      <c r="F81" s="172"/>
      <c r="G81" s="172"/>
      <c r="H81" s="172"/>
      <c r="I81" s="172"/>
      <c r="J81" s="172"/>
      <c r="K81" s="194"/>
      <c r="L81" s="194"/>
      <c r="M81" s="194"/>
      <c r="N81" s="194"/>
      <c r="O81" s="194"/>
      <c r="P81" s="200"/>
      <c r="Q81" s="200"/>
      <c r="R81" s="200"/>
      <c r="S81" s="200"/>
      <c r="T81" s="200"/>
      <c r="U81" s="200"/>
      <c r="V81" s="200"/>
      <c r="W81" s="200"/>
      <c r="X81" s="200"/>
      <c r="Y81" s="200"/>
      <c r="Z81" s="200"/>
      <c r="AA81" s="200"/>
      <c r="AB81" s="200"/>
      <c r="AC81" s="200"/>
      <c r="AD81" s="200"/>
      <c r="AE81" s="200"/>
      <c r="AF81" s="200"/>
      <c r="AG81" s="200"/>
      <c r="AH81" s="200"/>
      <c r="AI81" s="200"/>
    </row>
    <row r="82" spans="1:35" ht="26.25" customHeight="1">
      <c r="A82" s="6"/>
      <c r="B82" s="172"/>
      <c r="C82" s="172"/>
      <c r="D82" s="172"/>
      <c r="E82" s="172"/>
      <c r="F82" s="172"/>
      <c r="G82" s="172"/>
      <c r="H82" s="172"/>
      <c r="I82" s="172"/>
      <c r="J82" s="172"/>
      <c r="K82" s="194"/>
      <c r="L82" s="194"/>
      <c r="M82" s="194"/>
      <c r="N82" s="194"/>
      <c r="O82" s="194"/>
      <c r="P82" s="200"/>
      <c r="Q82" s="200"/>
      <c r="R82" s="200"/>
      <c r="S82" s="200"/>
      <c r="T82" s="200"/>
      <c r="U82" s="200"/>
      <c r="V82" s="200"/>
      <c r="W82" s="200"/>
      <c r="X82" s="200"/>
      <c r="Y82" s="200"/>
      <c r="Z82" s="200"/>
      <c r="AA82" s="200"/>
      <c r="AB82" s="200"/>
      <c r="AC82" s="200"/>
      <c r="AD82" s="200"/>
      <c r="AE82" s="200"/>
      <c r="AF82" s="200"/>
      <c r="AG82" s="200"/>
      <c r="AH82" s="200"/>
      <c r="AI82" s="200"/>
    </row>
    <row r="83" spans="1:35" ht="26.25" customHeight="1">
      <c r="A83" s="6"/>
      <c r="B83" s="25" t="s">
        <v>25</v>
      </c>
      <c r="C83" s="25"/>
      <c r="D83" s="25"/>
      <c r="E83" s="25"/>
      <c r="F83" s="25"/>
      <c r="G83" s="25"/>
      <c r="H83" s="25"/>
      <c r="I83" s="25"/>
      <c r="J83" s="25"/>
      <c r="K83" s="64">
        <f>ROUNDUP(SUM(K78:O82),-3)</f>
        <v>0</v>
      </c>
      <c r="L83" s="64"/>
      <c r="M83" s="64"/>
      <c r="N83" s="64"/>
      <c r="O83" s="64"/>
      <c r="P83" s="81"/>
      <c r="Q83" s="81"/>
      <c r="R83" s="81"/>
      <c r="S83" s="81"/>
      <c r="T83" s="81"/>
      <c r="U83" s="81"/>
      <c r="V83" s="81"/>
      <c r="W83" s="81"/>
      <c r="X83" s="81"/>
      <c r="Y83" s="81"/>
      <c r="Z83" s="81"/>
      <c r="AA83" s="81"/>
      <c r="AB83" s="81"/>
      <c r="AC83" s="81"/>
      <c r="AD83" s="81"/>
      <c r="AE83" s="81"/>
      <c r="AF83" s="81"/>
      <c r="AG83" s="81"/>
      <c r="AH83" s="81"/>
      <c r="AI83" s="81"/>
    </row>
    <row r="84" spans="1:35" ht="26.25" customHeight="1">
      <c r="A84" s="6"/>
      <c r="B84" s="20" t="s">
        <v>88</v>
      </c>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ht="26.25" customHeight="1">
      <c r="A85" s="6"/>
      <c r="B85" s="21" t="s">
        <v>96</v>
      </c>
      <c r="C85" s="21"/>
      <c r="D85" s="21"/>
      <c r="E85" s="21"/>
      <c r="F85" s="21"/>
      <c r="G85" s="21"/>
      <c r="H85" s="21"/>
      <c r="I85" s="21"/>
      <c r="J85" s="21"/>
      <c r="K85" s="25" t="s">
        <v>23</v>
      </c>
      <c r="L85" s="25"/>
      <c r="M85" s="25"/>
      <c r="N85" s="25"/>
      <c r="O85" s="25"/>
      <c r="P85" s="25" t="s">
        <v>98</v>
      </c>
      <c r="Q85" s="25"/>
      <c r="R85" s="25"/>
      <c r="S85" s="25"/>
      <c r="T85" s="25"/>
      <c r="U85" s="25"/>
      <c r="V85" s="25"/>
      <c r="W85" s="25"/>
      <c r="X85" s="25"/>
      <c r="Y85" s="25"/>
      <c r="Z85" s="25"/>
      <c r="AA85" s="25"/>
      <c r="AB85" s="25"/>
      <c r="AC85" s="25"/>
      <c r="AD85" s="25"/>
      <c r="AE85" s="25"/>
      <c r="AF85" s="25"/>
      <c r="AG85" s="25"/>
      <c r="AH85" s="25"/>
      <c r="AI85" s="25"/>
    </row>
    <row r="86" spans="1:35" ht="26.25" customHeight="1">
      <c r="A86" s="6"/>
      <c r="B86" s="26" t="s">
        <v>116</v>
      </c>
      <c r="C86" s="26"/>
      <c r="D86" s="26"/>
      <c r="E86" s="26"/>
      <c r="F86" s="26"/>
      <c r="G86" s="26"/>
      <c r="H86" s="26"/>
      <c r="I86" s="26"/>
      <c r="J86" s="26"/>
      <c r="K86" s="65">
        <v>15400</v>
      </c>
      <c r="L86" s="65"/>
      <c r="M86" s="65"/>
      <c r="N86" s="65"/>
      <c r="O86" s="65"/>
      <c r="P86" s="79" t="s">
        <v>33</v>
      </c>
      <c r="Q86" s="79"/>
      <c r="R86" s="79"/>
      <c r="S86" s="79"/>
      <c r="T86" s="79"/>
      <c r="U86" s="79"/>
      <c r="V86" s="79"/>
      <c r="W86" s="79"/>
      <c r="X86" s="79"/>
      <c r="Y86" s="79"/>
      <c r="Z86" s="79"/>
      <c r="AA86" s="79"/>
      <c r="AB86" s="79"/>
      <c r="AC86" s="79"/>
      <c r="AD86" s="79"/>
      <c r="AE86" s="79"/>
      <c r="AF86" s="79"/>
      <c r="AG86" s="79"/>
      <c r="AH86" s="79"/>
      <c r="AI86" s="79"/>
    </row>
    <row r="87" spans="1:35" ht="26.25" customHeight="1">
      <c r="A87" s="6"/>
      <c r="B87" s="171"/>
      <c r="C87" s="172"/>
      <c r="D87" s="172"/>
      <c r="E87" s="172"/>
      <c r="F87" s="172"/>
      <c r="G87" s="172"/>
      <c r="H87" s="172"/>
      <c r="I87" s="172"/>
      <c r="J87" s="172"/>
      <c r="K87" s="194"/>
      <c r="L87" s="194"/>
      <c r="M87" s="194"/>
      <c r="N87" s="194"/>
      <c r="O87" s="194"/>
      <c r="P87" s="200"/>
      <c r="Q87" s="200"/>
      <c r="R87" s="200"/>
      <c r="S87" s="200"/>
      <c r="T87" s="200"/>
      <c r="U87" s="200"/>
      <c r="V87" s="200"/>
      <c r="W87" s="200"/>
      <c r="X87" s="200"/>
      <c r="Y87" s="200"/>
      <c r="Z87" s="200"/>
      <c r="AA87" s="200"/>
      <c r="AB87" s="200"/>
      <c r="AC87" s="200"/>
      <c r="AD87" s="200"/>
      <c r="AE87" s="200"/>
      <c r="AF87" s="200"/>
      <c r="AG87" s="200"/>
      <c r="AH87" s="200"/>
      <c r="AI87" s="200"/>
    </row>
    <row r="88" spans="1:35" ht="26.25" customHeight="1">
      <c r="A88" s="6"/>
      <c r="B88" s="171"/>
      <c r="C88" s="172"/>
      <c r="D88" s="172"/>
      <c r="E88" s="172"/>
      <c r="F88" s="172"/>
      <c r="G88" s="172"/>
      <c r="H88" s="172"/>
      <c r="I88" s="172"/>
      <c r="J88" s="172"/>
      <c r="K88" s="194"/>
      <c r="L88" s="194"/>
      <c r="M88" s="194"/>
      <c r="N88" s="194"/>
      <c r="O88" s="194"/>
      <c r="P88" s="200"/>
      <c r="Q88" s="200"/>
      <c r="R88" s="200"/>
      <c r="S88" s="200"/>
      <c r="T88" s="200"/>
      <c r="U88" s="200"/>
      <c r="V88" s="200"/>
      <c r="W88" s="200"/>
      <c r="X88" s="200"/>
      <c r="Y88" s="200"/>
      <c r="Z88" s="200"/>
      <c r="AA88" s="200"/>
      <c r="AB88" s="200"/>
      <c r="AC88" s="200"/>
      <c r="AD88" s="200"/>
      <c r="AE88" s="200"/>
      <c r="AF88" s="200"/>
      <c r="AG88" s="200"/>
      <c r="AH88" s="200"/>
      <c r="AI88" s="200"/>
    </row>
    <row r="89" spans="1:35" ht="26.25" customHeight="1">
      <c r="A89" s="6"/>
      <c r="B89" s="171"/>
      <c r="C89" s="172"/>
      <c r="D89" s="172"/>
      <c r="E89" s="172"/>
      <c r="F89" s="172"/>
      <c r="G89" s="172"/>
      <c r="H89" s="172"/>
      <c r="I89" s="172"/>
      <c r="J89" s="172"/>
      <c r="K89" s="194"/>
      <c r="L89" s="194"/>
      <c r="M89" s="194"/>
      <c r="N89" s="194"/>
      <c r="O89" s="194"/>
      <c r="P89" s="200"/>
      <c r="Q89" s="200"/>
      <c r="R89" s="200"/>
      <c r="S89" s="200"/>
      <c r="T89" s="200"/>
      <c r="U89" s="200"/>
      <c r="V89" s="200"/>
      <c r="W89" s="200"/>
      <c r="X89" s="200"/>
      <c r="Y89" s="200"/>
      <c r="Z89" s="200"/>
      <c r="AA89" s="200"/>
      <c r="AB89" s="200"/>
      <c r="AC89" s="200"/>
      <c r="AD89" s="200"/>
      <c r="AE89" s="200"/>
      <c r="AF89" s="200"/>
      <c r="AG89" s="200"/>
      <c r="AH89" s="200"/>
      <c r="AI89" s="200"/>
    </row>
    <row r="90" spans="1:35" ht="26.25" customHeight="1">
      <c r="A90" s="6"/>
      <c r="B90" s="172"/>
      <c r="C90" s="172"/>
      <c r="D90" s="172"/>
      <c r="E90" s="172"/>
      <c r="F90" s="172"/>
      <c r="G90" s="172"/>
      <c r="H90" s="172"/>
      <c r="I90" s="172"/>
      <c r="J90" s="172"/>
      <c r="K90" s="194"/>
      <c r="L90" s="194"/>
      <c r="M90" s="194"/>
      <c r="N90" s="194"/>
      <c r="O90" s="194"/>
      <c r="P90" s="200"/>
      <c r="Q90" s="200"/>
      <c r="R90" s="200"/>
      <c r="S90" s="200"/>
      <c r="T90" s="200"/>
      <c r="U90" s="200"/>
      <c r="V90" s="200"/>
      <c r="W90" s="200"/>
      <c r="X90" s="200"/>
      <c r="Y90" s="200"/>
      <c r="Z90" s="200"/>
      <c r="AA90" s="200"/>
      <c r="AB90" s="200"/>
      <c r="AC90" s="200"/>
      <c r="AD90" s="200"/>
      <c r="AE90" s="200"/>
      <c r="AF90" s="200"/>
      <c r="AG90" s="200"/>
      <c r="AH90" s="200"/>
      <c r="AI90" s="200"/>
    </row>
    <row r="91" spans="1:35" ht="26.25" customHeight="1">
      <c r="A91" s="6"/>
      <c r="B91" s="172"/>
      <c r="C91" s="172"/>
      <c r="D91" s="172"/>
      <c r="E91" s="172"/>
      <c r="F91" s="172"/>
      <c r="G91" s="172"/>
      <c r="H91" s="172"/>
      <c r="I91" s="172"/>
      <c r="J91" s="172"/>
      <c r="K91" s="194"/>
      <c r="L91" s="194"/>
      <c r="M91" s="194"/>
      <c r="N91" s="194"/>
      <c r="O91" s="194"/>
      <c r="P91" s="200"/>
      <c r="Q91" s="200"/>
      <c r="R91" s="200"/>
      <c r="S91" s="200"/>
      <c r="T91" s="200"/>
      <c r="U91" s="200"/>
      <c r="V91" s="200"/>
      <c r="W91" s="200"/>
      <c r="X91" s="200"/>
      <c r="Y91" s="200"/>
      <c r="Z91" s="200"/>
      <c r="AA91" s="200"/>
      <c r="AB91" s="200"/>
      <c r="AC91" s="200"/>
      <c r="AD91" s="200"/>
      <c r="AE91" s="200"/>
      <c r="AF91" s="200"/>
      <c r="AG91" s="200"/>
      <c r="AH91" s="200"/>
      <c r="AI91" s="200"/>
    </row>
    <row r="92" spans="1:35" ht="26.25" customHeight="1">
      <c r="A92" s="6"/>
      <c r="B92" s="25" t="s">
        <v>25</v>
      </c>
      <c r="C92" s="25"/>
      <c r="D92" s="25"/>
      <c r="E92" s="25"/>
      <c r="F92" s="25"/>
      <c r="G92" s="25"/>
      <c r="H92" s="25"/>
      <c r="I92" s="25"/>
      <c r="J92" s="25"/>
      <c r="K92" s="64">
        <f>ROUNDUP(SUM(K87:O91),-3)</f>
        <v>0</v>
      </c>
      <c r="L92" s="64"/>
      <c r="M92" s="64"/>
      <c r="N92" s="64"/>
      <c r="O92" s="64"/>
      <c r="P92" s="81"/>
      <c r="Q92" s="81"/>
      <c r="R92" s="81"/>
      <c r="S92" s="81"/>
      <c r="T92" s="81"/>
      <c r="U92" s="81"/>
      <c r="V92" s="81"/>
      <c r="W92" s="81"/>
      <c r="X92" s="81"/>
      <c r="Y92" s="81"/>
      <c r="Z92" s="81"/>
      <c r="AA92" s="81"/>
      <c r="AB92" s="81"/>
      <c r="AC92" s="81"/>
      <c r="AD92" s="81"/>
      <c r="AE92" s="81"/>
      <c r="AF92" s="81"/>
      <c r="AG92" s="81"/>
      <c r="AH92" s="81"/>
      <c r="AI92" s="81"/>
    </row>
    <row r="93" spans="1:35" ht="26.25" customHeight="1">
      <c r="A93" s="6"/>
      <c r="B93" s="20" t="s">
        <v>85</v>
      </c>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5" ht="26.25" customHeight="1">
      <c r="A94" s="6"/>
      <c r="B94" s="21" t="s">
        <v>96</v>
      </c>
      <c r="C94" s="21"/>
      <c r="D94" s="21"/>
      <c r="E94" s="21"/>
      <c r="F94" s="21"/>
      <c r="G94" s="21"/>
      <c r="H94" s="21"/>
      <c r="I94" s="21"/>
      <c r="J94" s="21"/>
      <c r="K94" s="25" t="s">
        <v>23</v>
      </c>
      <c r="L94" s="25"/>
      <c r="M94" s="25"/>
      <c r="N94" s="25"/>
      <c r="O94" s="25"/>
      <c r="P94" s="25" t="s">
        <v>98</v>
      </c>
      <c r="Q94" s="25"/>
      <c r="R94" s="25"/>
      <c r="S94" s="25"/>
      <c r="T94" s="25"/>
      <c r="U94" s="25"/>
      <c r="V94" s="25"/>
      <c r="W94" s="25"/>
      <c r="X94" s="25"/>
      <c r="Y94" s="25"/>
      <c r="Z94" s="25"/>
      <c r="AA94" s="25"/>
      <c r="AB94" s="25"/>
      <c r="AC94" s="25"/>
      <c r="AD94" s="25"/>
      <c r="AE94" s="25"/>
      <c r="AF94" s="25"/>
      <c r="AG94" s="25"/>
      <c r="AH94" s="25"/>
      <c r="AI94" s="25"/>
    </row>
    <row r="95" spans="1:35" ht="26.25" customHeight="1">
      <c r="A95" s="6"/>
      <c r="B95" s="22" t="s">
        <v>117</v>
      </c>
      <c r="C95" s="22"/>
      <c r="D95" s="22"/>
      <c r="E95" s="22"/>
      <c r="F95" s="22"/>
      <c r="G95" s="22"/>
      <c r="H95" s="22"/>
      <c r="I95" s="22"/>
      <c r="J95" s="22"/>
      <c r="K95" s="65">
        <v>8000</v>
      </c>
      <c r="L95" s="65"/>
      <c r="M95" s="65"/>
      <c r="N95" s="65"/>
      <c r="O95" s="65"/>
      <c r="P95" s="22" t="s">
        <v>120</v>
      </c>
      <c r="Q95" s="22"/>
      <c r="R95" s="22"/>
      <c r="S95" s="22"/>
      <c r="T95" s="22"/>
      <c r="U95" s="22"/>
      <c r="V95" s="22"/>
      <c r="W95" s="22"/>
      <c r="X95" s="22"/>
      <c r="Y95" s="22"/>
      <c r="Z95" s="22"/>
      <c r="AA95" s="22"/>
      <c r="AB95" s="22"/>
      <c r="AC95" s="22"/>
      <c r="AD95" s="22"/>
      <c r="AE95" s="22"/>
      <c r="AF95" s="22"/>
      <c r="AG95" s="22"/>
      <c r="AH95" s="22"/>
      <c r="AI95" s="22"/>
    </row>
    <row r="96" spans="1:35" ht="26.25" customHeight="1">
      <c r="A96" s="6"/>
      <c r="B96" s="172"/>
      <c r="C96" s="172"/>
      <c r="D96" s="172"/>
      <c r="E96" s="172"/>
      <c r="F96" s="172"/>
      <c r="G96" s="172"/>
      <c r="H96" s="172"/>
      <c r="I96" s="172"/>
      <c r="J96" s="172"/>
      <c r="K96" s="194"/>
      <c r="L96" s="194"/>
      <c r="M96" s="194"/>
      <c r="N96" s="194"/>
      <c r="O96" s="194"/>
      <c r="P96" s="200"/>
      <c r="Q96" s="200"/>
      <c r="R96" s="200"/>
      <c r="S96" s="200"/>
      <c r="T96" s="200"/>
      <c r="U96" s="200"/>
      <c r="V96" s="200"/>
      <c r="W96" s="200"/>
      <c r="X96" s="200"/>
      <c r="Y96" s="200"/>
      <c r="Z96" s="200"/>
      <c r="AA96" s="200"/>
      <c r="AB96" s="200"/>
      <c r="AC96" s="200"/>
      <c r="AD96" s="200"/>
      <c r="AE96" s="200"/>
      <c r="AF96" s="200"/>
      <c r="AG96" s="200"/>
      <c r="AH96" s="200"/>
      <c r="AI96" s="200"/>
    </row>
    <row r="97" spans="1:35" ht="26.25" customHeight="1">
      <c r="A97" s="6"/>
      <c r="B97" s="172"/>
      <c r="C97" s="172"/>
      <c r="D97" s="172"/>
      <c r="E97" s="172"/>
      <c r="F97" s="172"/>
      <c r="G97" s="172"/>
      <c r="H97" s="172"/>
      <c r="I97" s="172"/>
      <c r="J97" s="172"/>
      <c r="K97" s="194"/>
      <c r="L97" s="194"/>
      <c r="M97" s="194"/>
      <c r="N97" s="194"/>
      <c r="O97" s="194"/>
      <c r="P97" s="200"/>
      <c r="Q97" s="200"/>
      <c r="R97" s="200"/>
      <c r="S97" s="200"/>
      <c r="T97" s="200"/>
      <c r="U97" s="200"/>
      <c r="V97" s="200"/>
      <c r="W97" s="200"/>
      <c r="X97" s="200"/>
      <c r="Y97" s="200"/>
      <c r="Z97" s="200"/>
      <c r="AA97" s="200"/>
      <c r="AB97" s="200"/>
      <c r="AC97" s="200"/>
      <c r="AD97" s="200"/>
      <c r="AE97" s="200"/>
      <c r="AF97" s="200"/>
      <c r="AG97" s="200"/>
      <c r="AH97" s="200"/>
      <c r="AI97" s="200"/>
    </row>
    <row r="98" spans="1:35" ht="26.25" customHeight="1">
      <c r="A98" s="6"/>
      <c r="B98" s="172"/>
      <c r="C98" s="172"/>
      <c r="D98" s="172"/>
      <c r="E98" s="172"/>
      <c r="F98" s="172"/>
      <c r="G98" s="172"/>
      <c r="H98" s="172"/>
      <c r="I98" s="172"/>
      <c r="J98" s="172"/>
      <c r="K98" s="194"/>
      <c r="L98" s="194"/>
      <c r="M98" s="194"/>
      <c r="N98" s="194"/>
      <c r="O98" s="194"/>
      <c r="P98" s="200"/>
      <c r="Q98" s="200"/>
      <c r="R98" s="200"/>
      <c r="S98" s="200"/>
      <c r="T98" s="200"/>
      <c r="U98" s="200"/>
      <c r="V98" s="200"/>
      <c r="W98" s="200"/>
      <c r="X98" s="200"/>
      <c r="Y98" s="200"/>
      <c r="Z98" s="200"/>
      <c r="AA98" s="200"/>
      <c r="AB98" s="200"/>
      <c r="AC98" s="200"/>
      <c r="AD98" s="200"/>
      <c r="AE98" s="200"/>
      <c r="AF98" s="200"/>
      <c r="AG98" s="200"/>
      <c r="AH98" s="200"/>
      <c r="AI98" s="200"/>
    </row>
    <row r="99" spans="1:35" ht="26.25" customHeight="1">
      <c r="A99" s="6"/>
      <c r="B99" s="171"/>
      <c r="C99" s="172"/>
      <c r="D99" s="172"/>
      <c r="E99" s="172"/>
      <c r="F99" s="172"/>
      <c r="G99" s="172"/>
      <c r="H99" s="172"/>
      <c r="I99" s="172"/>
      <c r="J99" s="172"/>
      <c r="K99" s="194"/>
      <c r="L99" s="194"/>
      <c r="M99" s="194"/>
      <c r="N99" s="194"/>
      <c r="O99" s="194"/>
      <c r="P99" s="200"/>
      <c r="Q99" s="200"/>
      <c r="R99" s="200"/>
      <c r="S99" s="200"/>
      <c r="T99" s="200"/>
      <c r="U99" s="200"/>
      <c r="V99" s="200"/>
      <c r="W99" s="200"/>
      <c r="X99" s="200"/>
      <c r="Y99" s="200"/>
      <c r="Z99" s="200"/>
      <c r="AA99" s="200"/>
      <c r="AB99" s="200"/>
      <c r="AC99" s="200"/>
      <c r="AD99" s="200"/>
      <c r="AE99" s="200"/>
      <c r="AF99" s="200"/>
      <c r="AG99" s="200"/>
      <c r="AH99" s="200"/>
      <c r="AI99" s="200"/>
    </row>
    <row r="100" spans="1:35" ht="26.25" customHeight="1">
      <c r="A100" s="6"/>
      <c r="B100" s="172"/>
      <c r="C100" s="172"/>
      <c r="D100" s="172"/>
      <c r="E100" s="172"/>
      <c r="F100" s="172"/>
      <c r="G100" s="172"/>
      <c r="H100" s="172"/>
      <c r="I100" s="172"/>
      <c r="J100" s="172"/>
      <c r="K100" s="194"/>
      <c r="L100" s="194"/>
      <c r="M100" s="194"/>
      <c r="N100" s="194"/>
      <c r="O100" s="194"/>
      <c r="P100" s="200"/>
      <c r="Q100" s="200"/>
      <c r="R100" s="200"/>
      <c r="S100" s="200"/>
      <c r="T100" s="200"/>
      <c r="U100" s="200"/>
      <c r="V100" s="200"/>
      <c r="W100" s="200"/>
      <c r="X100" s="200"/>
      <c r="Y100" s="200"/>
      <c r="Z100" s="200"/>
      <c r="AA100" s="200"/>
      <c r="AB100" s="200"/>
      <c r="AC100" s="200"/>
      <c r="AD100" s="200"/>
      <c r="AE100" s="200"/>
      <c r="AF100" s="200"/>
      <c r="AG100" s="200"/>
      <c r="AH100" s="200"/>
      <c r="AI100" s="200"/>
    </row>
    <row r="101" spans="1:35" ht="26.25" customHeight="1">
      <c r="A101" s="6"/>
      <c r="B101" s="171"/>
      <c r="C101" s="172"/>
      <c r="D101" s="172"/>
      <c r="E101" s="172"/>
      <c r="F101" s="172"/>
      <c r="G101" s="172"/>
      <c r="H101" s="172"/>
      <c r="I101" s="172"/>
      <c r="J101" s="172"/>
      <c r="K101" s="194"/>
      <c r="L101" s="194"/>
      <c r="M101" s="194"/>
      <c r="N101" s="194"/>
      <c r="O101" s="194"/>
      <c r="P101" s="200"/>
      <c r="Q101" s="200"/>
      <c r="R101" s="200"/>
      <c r="S101" s="200"/>
      <c r="T101" s="200"/>
      <c r="U101" s="200"/>
      <c r="V101" s="200"/>
      <c r="W101" s="200"/>
      <c r="X101" s="200"/>
      <c r="Y101" s="200"/>
      <c r="Z101" s="200"/>
      <c r="AA101" s="200"/>
      <c r="AB101" s="200"/>
      <c r="AC101" s="200"/>
      <c r="AD101" s="200"/>
      <c r="AE101" s="200"/>
      <c r="AF101" s="200"/>
      <c r="AG101" s="200"/>
      <c r="AH101" s="200"/>
      <c r="AI101" s="200"/>
    </row>
    <row r="102" spans="1:35" ht="26.25" customHeight="1">
      <c r="A102" s="6"/>
      <c r="B102" s="171"/>
      <c r="C102" s="172"/>
      <c r="D102" s="172"/>
      <c r="E102" s="172"/>
      <c r="F102" s="172"/>
      <c r="G102" s="172"/>
      <c r="H102" s="172"/>
      <c r="I102" s="172"/>
      <c r="J102" s="172"/>
      <c r="K102" s="194"/>
      <c r="L102" s="194"/>
      <c r="M102" s="194"/>
      <c r="N102" s="194"/>
      <c r="O102" s="194"/>
      <c r="P102" s="200"/>
      <c r="Q102" s="200"/>
      <c r="R102" s="200"/>
      <c r="S102" s="200"/>
      <c r="T102" s="200"/>
      <c r="U102" s="200"/>
      <c r="V102" s="200"/>
      <c r="W102" s="200"/>
      <c r="X102" s="200"/>
      <c r="Y102" s="200"/>
      <c r="Z102" s="200"/>
      <c r="AA102" s="200"/>
      <c r="AB102" s="200"/>
      <c r="AC102" s="200"/>
      <c r="AD102" s="200"/>
      <c r="AE102" s="200"/>
      <c r="AF102" s="200"/>
      <c r="AG102" s="200"/>
      <c r="AH102" s="200"/>
      <c r="AI102" s="200"/>
    </row>
    <row r="103" spans="1:35" ht="26.25" customHeight="1">
      <c r="A103" s="6"/>
      <c r="B103" s="171"/>
      <c r="C103" s="172"/>
      <c r="D103" s="172"/>
      <c r="E103" s="172"/>
      <c r="F103" s="172"/>
      <c r="G103" s="172"/>
      <c r="H103" s="172"/>
      <c r="I103" s="172"/>
      <c r="J103" s="172"/>
      <c r="K103" s="194"/>
      <c r="L103" s="194"/>
      <c r="M103" s="194"/>
      <c r="N103" s="194"/>
      <c r="O103" s="194"/>
      <c r="P103" s="200"/>
      <c r="Q103" s="200"/>
      <c r="R103" s="200"/>
      <c r="S103" s="200"/>
      <c r="T103" s="200"/>
      <c r="U103" s="200"/>
      <c r="V103" s="200"/>
      <c r="W103" s="200"/>
      <c r="X103" s="200"/>
      <c r="Y103" s="200"/>
      <c r="Z103" s="200"/>
      <c r="AA103" s="200"/>
      <c r="AB103" s="200"/>
      <c r="AC103" s="200"/>
      <c r="AD103" s="200"/>
      <c r="AE103" s="200"/>
      <c r="AF103" s="200"/>
      <c r="AG103" s="200"/>
      <c r="AH103" s="200"/>
      <c r="AI103" s="200"/>
    </row>
    <row r="104" spans="1:35" ht="26.25" customHeight="1">
      <c r="A104" s="6"/>
      <c r="B104" s="172"/>
      <c r="C104" s="172"/>
      <c r="D104" s="172"/>
      <c r="E104" s="172"/>
      <c r="F104" s="172"/>
      <c r="G104" s="172"/>
      <c r="H104" s="172"/>
      <c r="I104" s="172"/>
      <c r="J104" s="172"/>
      <c r="K104" s="194"/>
      <c r="L104" s="194"/>
      <c r="M104" s="194"/>
      <c r="N104" s="194"/>
      <c r="O104" s="194"/>
      <c r="P104" s="200"/>
      <c r="Q104" s="200"/>
      <c r="R104" s="200"/>
      <c r="S104" s="200"/>
      <c r="T104" s="200"/>
      <c r="U104" s="200"/>
      <c r="V104" s="200"/>
      <c r="W104" s="200"/>
      <c r="X104" s="200"/>
      <c r="Y104" s="200"/>
      <c r="Z104" s="200"/>
      <c r="AA104" s="200"/>
      <c r="AB104" s="200"/>
      <c r="AC104" s="200"/>
      <c r="AD104" s="200"/>
      <c r="AE104" s="200"/>
      <c r="AF104" s="200"/>
      <c r="AG104" s="200"/>
      <c r="AH104" s="200"/>
      <c r="AI104" s="200"/>
    </row>
    <row r="105" spans="1:35" ht="26.25" customHeight="1">
      <c r="A105" s="6" t="s">
        <v>93</v>
      </c>
      <c r="B105" s="27"/>
      <c r="C105" s="27"/>
      <c r="D105" s="27"/>
      <c r="E105" s="27"/>
      <c r="F105" s="27"/>
      <c r="G105" s="27"/>
      <c r="H105" s="27"/>
      <c r="I105" s="27"/>
      <c r="J105" s="27"/>
      <c r="K105" s="67"/>
      <c r="L105" s="67"/>
      <c r="M105" s="67"/>
      <c r="N105" s="67"/>
      <c r="O105" s="67"/>
      <c r="P105" s="27"/>
      <c r="Q105" s="27"/>
      <c r="R105" s="27"/>
      <c r="S105" s="27"/>
      <c r="T105" s="27"/>
      <c r="U105" s="27"/>
      <c r="V105" s="27"/>
      <c r="W105" s="27"/>
      <c r="X105" s="27"/>
      <c r="Y105" s="27"/>
      <c r="Z105" s="27"/>
      <c r="AA105" s="27"/>
      <c r="AB105" s="27"/>
      <c r="AC105" s="27"/>
      <c r="AD105" s="27"/>
      <c r="AE105" s="27"/>
      <c r="AF105" s="27"/>
      <c r="AG105" s="27"/>
      <c r="AH105" s="27"/>
      <c r="AI105" s="27"/>
    </row>
    <row r="106" spans="1:35" ht="26.25" customHeight="1">
      <c r="A106" s="6"/>
      <c r="B106" s="20" t="s">
        <v>85</v>
      </c>
      <c r="C106" s="27"/>
      <c r="D106" s="27"/>
      <c r="E106" s="27"/>
      <c r="F106" s="27"/>
      <c r="G106" s="27"/>
      <c r="H106" s="27"/>
      <c r="I106" s="27"/>
      <c r="J106" s="27"/>
      <c r="K106" s="67"/>
      <c r="L106" s="67"/>
      <c r="M106" s="67"/>
      <c r="N106" s="67"/>
      <c r="O106" s="67"/>
      <c r="P106" s="27"/>
      <c r="Q106" s="27"/>
      <c r="R106" s="27"/>
      <c r="S106" s="27"/>
      <c r="T106" s="27"/>
      <c r="U106" s="27"/>
      <c r="V106" s="27"/>
      <c r="W106" s="27"/>
      <c r="X106" s="27"/>
      <c r="Y106" s="27"/>
      <c r="Z106" s="27"/>
      <c r="AA106" s="27"/>
      <c r="AB106" s="27"/>
      <c r="AC106" s="27"/>
      <c r="AD106" s="27"/>
      <c r="AE106" s="27"/>
      <c r="AF106" s="27"/>
      <c r="AG106" s="27"/>
      <c r="AH106" s="27"/>
      <c r="AI106" s="27"/>
    </row>
    <row r="107" spans="1:35" ht="26.25" customHeight="1">
      <c r="B107" s="21" t="s">
        <v>96</v>
      </c>
      <c r="C107" s="21"/>
      <c r="D107" s="21"/>
      <c r="E107" s="21"/>
      <c r="F107" s="21"/>
      <c r="G107" s="21"/>
      <c r="H107" s="21"/>
      <c r="I107" s="21"/>
      <c r="J107" s="21"/>
      <c r="K107" s="25" t="s">
        <v>23</v>
      </c>
      <c r="L107" s="25"/>
      <c r="M107" s="25"/>
      <c r="N107" s="25"/>
      <c r="O107" s="25"/>
      <c r="P107" s="25" t="s">
        <v>98</v>
      </c>
      <c r="Q107" s="25"/>
      <c r="R107" s="25"/>
      <c r="S107" s="25"/>
      <c r="T107" s="25"/>
      <c r="U107" s="25"/>
      <c r="V107" s="25"/>
      <c r="W107" s="25"/>
      <c r="X107" s="25"/>
      <c r="Y107" s="25"/>
      <c r="Z107" s="25"/>
      <c r="AA107" s="25"/>
      <c r="AB107" s="25"/>
      <c r="AC107" s="25"/>
      <c r="AD107" s="25"/>
      <c r="AE107" s="25"/>
      <c r="AF107" s="25"/>
      <c r="AG107" s="25"/>
      <c r="AH107" s="25"/>
      <c r="AI107" s="25"/>
    </row>
    <row r="108" spans="1:35" ht="26.25" customHeight="1">
      <c r="A108" s="6"/>
      <c r="B108" s="171"/>
      <c r="C108" s="172"/>
      <c r="D108" s="172"/>
      <c r="E108" s="172"/>
      <c r="F108" s="172"/>
      <c r="G108" s="172"/>
      <c r="H108" s="172"/>
      <c r="I108" s="172"/>
      <c r="J108" s="172"/>
      <c r="K108" s="194"/>
      <c r="L108" s="194"/>
      <c r="M108" s="194"/>
      <c r="N108" s="194"/>
      <c r="O108" s="194"/>
      <c r="P108" s="200"/>
      <c r="Q108" s="200"/>
      <c r="R108" s="200"/>
      <c r="S108" s="200"/>
      <c r="T108" s="200"/>
      <c r="U108" s="200"/>
      <c r="V108" s="200"/>
      <c r="W108" s="200"/>
      <c r="X108" s="200"/>
      <c r="Y108" s="200"/>
      <c r="Z108" s="200"/>
      <c r="AA108" s="200"/>
      <c r="AB108" s="200"/>
      <c r="AC108" s="200"/>
      <c r="AD108" s="200"/>
      <c r="AE108" s="200"/>
      <c r="AF108" s="200"/>
      <c r="AG108" s="200"/>
      <c r="AH108" s="200"/>
      <c r="AI108" s="200"/>
    </row>
    <row r="109" spans="1:35" ht="26.25" customHeight="1">
      <c r="A109" s="6"/>
      <c r="B109" s="171"/>
      <c r="C109" s="172"/>
      <c r="D109" s="172"/>
      <c r="E109" s="172"/>
      <c r="F109" s="172"/>
      <c r="G109" s="172"/>
      <c r="H109" s="172"/>
      <c r="I109" s="172"/>
      <c r="J109" s="172"/>
      <c r="K109" s="194"/>
      <c r="L109" s="194"/>
      <c r="M109" s="194"/>
      <c r="N109" s="194"/>
      <c r="O109" s="194"/>
      <c r="P109" s="200"/>
      <c r="Q109" s="200"/>
      <c r="R109" s="200"/>
      <c r="S109" s="200"/>
      <c r="T109" s="200"/>
      <c r="U109" s="200"/>
      <c r="V109" s="200"/>
      <c r="W109" s="200"/>
      <c r="X109" s="200"/>
      <c r="Y109" s="200"/>
      <c r="Z109" s="200"/>
      <c r="AA109" s="200"/>
      <c r="AB109" s="200"/>
      <c r="AC109" s="200"/>
      <c r="AD109" s="200"/>
      <c r="AE109" s="200"/>
      <c r="AF109" s="200"/>
      <c r="AG109" s="200"/>
      <c r="AH109" s="200"/>
      <c r="AI109" s="200"/>
    </row>
    <row r="110" spans="1:35" ht="26.25" customHeight="1">
      <c r="A110" s="6"/>
      <c r="B110" s="171"/>
      <c r="C110" s="172"/>
      <c r="D110" s="172"/>
      <c r="E110" s="172"/>
      <c r="F110" s="172"/>
      <c r="G110" s="172"/>
      <c r="H110" s="172"/>
      <c r="I110" s="172"/>
      <c r="J110" s="172"/>
      <c r="K110" s="194"/>
      <c r="L110" s="194"/>
      <c r="M110" s="194"/>
      <c r="N110" s="194"/>
      <c r="O110" s="194"/>
      <c r="P110" s="200"/>
      <c r="Q110" s="200"/>
      <c r="R110" s="200"/>
      <c r="S110" s="200"/>
      <c r="T110" s="200"/>
      <c r="U110" s="200"/>
      <c r="V110" s="200"/>
      <c r="W110" s="200"/>
      <c r="X110" s="200"/>
      <c r="Y110" s="200"/>
      <c r="Z110" s="200"/>
      <c r="AA110" s="200"/>
      <c r="AB110" s="200"/>
      <c r="AC110" s="200"/>
      <c r="AD110" s="200"/>
      <c r="AE110" s="200"/>
      <c r="AF110" s="200"/>
      <c r="AG110" s="200"/>
      <c r="AH110" s="200"/>
      <c r="AI110" s="200"/>
    </row>
    <row r="111" spans="1:35" ht="26.25" customHeight="1">
      <c r="A111" s="6"/>
      <c r="B111" s="171"/>
      <c r="C111" s="172"/>
      <c r="D111" s="172"/>
      <c r="E111" s="172"/>
      <c r="F111" s="172"/>
      <c r="G111" s="172"/>
      <c r="H111" s="172"/>
      <c r="I111" s="172"/>
      <c r="J111" s="172"/>
      <c r="K111" s="194"/>
      <c r="L111" s="194"/>
      <c r="M111" s="194"/>
      <c r="N111" s="194"/>
      <c r="O111" s="194"/>
      <c r="P111" s="200"/>
      <c r="Q111" s="200"/>
      <c r="R111" s="200"/>
      <c r="S111" s="200"/>
      <c r="T111" s="200"/>
      <c r="U111" s="200"/>
      <c r="V111" s="200"/>
      <c r="W111" s="200"/>
      <c r="X111" s="200"/>
      <c r="Y111" s="200"/>
      <c r="Z111" s="200"/>
      <c r="AA111" s="200"/>
      <c r="AB111" s="200"/>
      <c r="AC111" s="200"/>
      <c r="AD111" s="200"/>
      <c r="AE111" s="200"/>
      <c r="AF111" s="200"/>
      <c r="AG111" s="200"/>
      <c r="AH111" s="200"/>
      <c r="AI111" s="200"/>
    </row>
    <row r="112" spans="1:35" ht="26.25" customHeight="1">
      <c r="A112" s="6"/>
      <c r="B112" s="171"/>
      <c r="C112" s="172"/>
      <c r="D112" s="172"/>
      <c r="E112" s="172"/>
      <c r="F112" s="172"/>
      <c r="G112" s="172"/>
      <c r="H112" s="172"/>
      <c r="I112" s="172"/>
      <c r="J112" s="172"/>
      <c r="K112" s="194"/>
      <c r="L112" s="194"/>
      <c r="M112" s="194"/>
      <c r="N112" s="194"/>
      <c r="O112" s="194"/>
      <c r="P112" s="200"/>
      <c r="Q112" s="200"/>
      <c r="R112" s="200"/>
      <c r="S112" s="200"/>
      <c r="T112" s="200"/>
      <c r="U112" s="200"/>
      <c r="V112" s="200"/>
      <c r="W112" s="200"/>
      <c r="X112" s="200"/>
      <c r="Y112" s="200"/>
      <c r="Z112" s="200"/>
      <c r="AA112" s="200"/>
      <c r="AB112" s="200"/>
      <c r="AC112" s="200"/>
      <c r="AD112" s="200"/>
      <c r="AE112" s="200"/>
      <c r="AF112" s="200"/>
      <c r="AG112" s="200"/>
      <c r="AH112" s="200"/>
      <c r="AI112" s="200"/>
    </row>
    <row r="113" spans="1:35" ht="26.25" customHeight="1">
      <c r="A113" s="6"/>
      <c r="B113" s="171"/>
      <c r="C113" s="172"/>
      <c r="D113" s="172"/>
      <c r="E113" s="172"/>
      <c r="F113" s="172"/>
      <c r="G113" s="172"/>
      <c r="H113" s="172"/>
      <c r="I113" s="172"/>
      <c r="J113" s="172"/>
      <c r="K113" s="194"/>
      <c r="L113" s="194"/>
      <c r="M113" s="194"/>
      <c r="N113" s="194"/>
      <c r="O113" s="194"/>
      <c r="P113" s="200"/>
      <c r="Q113" s="200"/>
      <c r="R113" s="200"/>
      <c r="S113" s="200"/>
      <c r="T113" s="200"/>
      <c r="U113" s="200"/>
      <c r="V113" s="200"/>
      <c r="W113" s="200"/>
      <c r="X113" s="200"/>
      <c r="Y113" s="200"/>
      <c r="Z113" s="200"/>
      <c r="AA113" s="200"/>
      <c r="AB113" s="200"/>
      <c r="AC113" s="200"/>
      <c r="AD113" s="200"/>
      <c r="AE113" s="200"/>
      <c r="AF113" s="200"/>
      <c r="AG113" s="200"/>
      <c r="AH113" s="200"/>
      <c r="AI113" s="200"/>
    </row>
    <row r="114" spans="1:35" ht="26.25" customHeight="1">
      <c r="A114" s="6"/>
      <c r="B114" s="171"/>
      <c r="C114" s="172"/>
      <c r="D114" s="172"/>
      <c r="E114" s="172"/>
      <c r="F114" s="172"/>
      <c r="G114" s="172"/>
      <c r="H114" s="172"/>
      <c r="I114" s="172"/>
      <c r="J114" s="172"/>
      <c r="K114" s="194"/>
      <c r="L114" s="194"/>
      <c r="M114" s="194"/>
      <c r="N114" s="194"/>
      <c r="O114" s="194"/>
      <c r="P114" s="200"/>
      <c r="Q114" s="200"/>
      <c r="R114" s="200"/>
      <c r="S114" s="200"/>
      <c r="T114" s="200"/>
      <c r="U114" s="200"/>
      <c r="V114" s="200"/>
      <c r="W114" s="200"/>
      <c r="X114" s="200"/>
      <c r="Y114" s="200"/>
      <c r="Z114" s="200"/>
      <c r="AA114" s="200"/>
      <c r="AB114" s="200"/>
      <c r="AC114" s="200"/>
      <c r="AD114" s="200"/>
      <c r="AE114" s="200"/>
      <c r="AF114" s="200"/>
      <c r="AG114" s="200"/>
      <c r="AH114" s="200"/>
      <c r="AI114" s="200"/>
    </row>
    <row r="115" spans="1:35" ht="26.25" customHeight="1">
      <c r="A115" s="6"/>
      <c r="B115" s="171"/>
      <c r="C115" s="172"/>
      <c r="D115" s="172"/>
      <c r="E115" s="172"/>
      <c r="F115" s="172"/>
      <c r="G115" s="172"/>
      <c r="H115" s="172"/>
      <c r="I115" s="172"/>
      <c r="J115" s="172"/>
      <c r="K115" s="194"/>
      <c r="L115" s="194"/>
      <c r="M115" s="194"/>
      <c r="N115" s="194"/>
      <c r="O115" s="194"/>
      <c r="P115" s="200"/>
      <c r="Q115" s="200"/>
      <c r="R115" s="200"/>
      <c r="S115" s="200"/>
      <c r="T115" s="200"/>
      <c r="U115" s="200"/>
      <c r="V115" s="200"/>
      <c r="W115" s="200"/>
      <c r="X115" s="200"/>
      <c r="Y115" s="200"/>
      <c r="Z115" s="200"/>
      <c r="AA115" s="200"/>
      <c r="AB115" s="200"/>
      <c r="AC115" s="200"/>
      <c r="AD115" s="200"/>
      <c r="AE115" s="200"/>
      <c r="AF115" s="200"/>
      <c r="AG115" s="200"/>
      <c r="AH115" s="200"/>
      <c r="AI115" s="200"/>
    </row>
    <row r="116" spans="1:35" ht="26.25" customHeight="1">
      <c r="A116" s="6"/>
      <c r="B116" s="171"/>
      <c r="C116" s="172"/>
      <c r="D116" s="172"/>
      <c r="E116" s="172"/>
      <c r="F116" s="172"/>
      <c r="G116" s="172"/>
      <c r="H116" s="172"/>
      <c r="I116" s="172"/>
      <c r="J116" s="172"/>
      <c r="K116" s="194"/>
      <c r="L116" s="194"/>
      <c r="M116" s="194"/>
      <c r="N116" s="194"/>
      <c r="O116" s="194"/>
      <c r="P116" s="200"/>
      <c r="Q116" s="200"/>
      <c r="R116" s="200"/>
      <c r="S116" s="200"/>
      <c r="T116" s="200"/>
      <c r="U116" s="200"/>
      <c r="V116" s="200"/>
      <c r="W116" s="200"/>
      <c r="X116" s="200"/>
      <c r="Y116" s="200"/>
      <c r="Z116" s="200"/>
      <c r="AA116" s="200"/>
      <c r="AB116" s="200"/>
      <c r="AC116" s="200"/>
      <c r="AD116" s="200"/>
      <c r="AE116" s="200"/>
      <c r="AF116" s="200"/>
      <c r="AG116" s="200"/>
      <c r="AH116" s="200"/>
      <c r="AI116" s="200"/>
    </row>
    <row r="117" spans="1:35" ht="26.25" customHeight="1">
      <c r="A117" s="6"/>
      <c r="B117" s="171"/>
      <c r="C117" s="172"/>
      <c r="D117" s="172"/>
      <c r="E117" s="172"/>
      <c r="F117" s="172"/>
      <c r="G117" s="172"/>
      <c r="H117" s="172"/>
      <c r="I117" s="172"/>
      <c r="J117" s="172"/>
      <c r="K117" s="194"/>
      <c r="L117" s="194"/>
      <c r="M117" s="194"/>
      <c r="N117" s="194"/>
      <c r="O117" s="194"/>
      <c r="P117" s="200"/>
      <c r="Q117" s="200"/>
      <c r="R117" s="200"/>
      <c r="S117" s="200"/>
      <c r="T117" s="200"/>
      <c r="U117" s="200"/>
      <c r="V117" s="200"/>
      <c r="W117" s="200"/>
      <c r="X117" s="200"/>
      <c r="Y117" s="200"/>
      <c r="Z117" s="200"/>
      <c r="AA117" s="200"/>
      <c r="AB117" s="200"/>
      <c r="AC117" s="200"/>
      <c r="AD117" s="200"/>
      <c r="AE117" s="200"/>
      <c r="AF117" s="200"/>
      <c r="AG117" s="200"/>
      <c r="AH117" s="200"/>
      <c r="AI117" s="200"/>
    </row>
    <row r="118" spans="1:35" ht="26.25" customHeight="1">
      <c r="A118" s="6"/>
      <c r="B118" s="171"/>
      <c r="C118" s="172"/>
      <c r="D118" s="172"/>
      <c r="E118" s="172"/>
      <c r="F118" s="172"/>
      <c r="G118" s="172"/>
      <c r="H118" s="172"/>
      <c r="I118" s="172"/>
      <c r="J118" s="172"/>
      <c r="K118" s="194"/>
      <c r="L118" s="194"/>
      <c r="M118" s="194"/>
      <c r="N118" s="194"/>
      <c r="O118" s="194"/>
      <c r="P118" s="200"/>
      <c r="Q118" s="200"/>
      <c r="R118" s="200"/>
      <c r="S118" s="200"/>
      <c r="T118" s="200"/>
      <c r="U118" s="200"/>
      <c r="V118" s="200"/>
      <c r="W118" s="200"/>
      <c r="X118" s="200"/>
      <c r="Y118" s="200"/>
      <c r="Z118" s="200"/>
      <c r="AA118" s="200"/>
      <c r="AB118" s="200"/>
      <c r="AC118" s="200"/>
      <c r="AD118" s="200"/>
      <c r="AE118" s="200"/>
      <c r="AF118" s="200"/>
      <c r="AG118" s="200"/>
      <c r="AH118" s="200"/>
      <c r="AI118" s="200"/>
    </row>
    <row r="119" spans="1:35" ht="26.25" customHeight="1">
      <c r="A119" s="6"/>
      <c r="B119" s="171"/>
      <c r="C119" s="172"/>
      <c r="D119" s="172"/>
      <c r="E119" s="172"/>
      <c r="F119" s="172"/>
      <c r="G119" s="172"/>
      <c r="H119" s="172"/>
      <c r="I119" s="172"/>
      <c r="J119" s="172"/>
      <c r="K119" s="194"/>
      <c r="L119" s="194"/>
      <c r="M119" s="194"/>
      <c r="N119" s="194"/>
      <c r="O119" s="194"/>
      <c r="P119" s="200"/>
      <c r="Q119" s="200"/>
      <c r="R119" s="200"/>
      <c r="S119" s="200"/>
      <c r="T119" s="200"/>
      <c r="U119" s="200"/>
      <c r="V119" s="200"/>
      <c r="W119" s="200"/>
      <c r="X119" s="200"/>
      <c r="Y119" s="200"/>
      <c r="Z119" s="200"/>
      <c r="AA119" s="200"/>
      <c r="AB119" s="200"/>
      <c r="AC119" s="200"/>
      <c r="AD119" s="200"/>
      <c r="AE119" s="200"/>
      <c r="AF119" s="200"/>
      <c r="AG119" s="200"/>
      <c r="AH119" s="200"/>
      <c r="AI119" s="200"/>
    </row>
    <row r="120" spans="1:35" ht="26.25" customHeight="1">
      <c r="A120" s="6"/>
      <c r="B120" s="171"/>
      <c r="C120" s="172"/>
      <c r="D120" s="172"/>
      <c r="E120" s="172"/>
      <c r="F120" s="172"/>
      <c r="G120" s="172"/>
      <c r="H120" s="172"/>
      <c r="I120" s="172"/>
      <c r="J120" s="172"/>
      <c r="K120" s="194"/>
      <c r="L120" s="194"/>
      <c r="M120" s="194"/>
      <c r="N120" s="194"/>
      <c r="O120" s="194"/>
      <c r="P120" s="200"/>
      <c r="Q120" s="200"/>
      <c r="R120" s="200"/>
      <c r="S120" s="200"/>
      <c r="T120" s="200"/>
      <c r="U120" s="200"/>
      <c r="V120" s="200"/>
      <c r="W120" s="200"/>
      <c r="X120" s="200"/>
      <c r="Y120" s="200"/>
      <c r="Z120" s="200"/>
      <c r="AA120" s="200"/>
      <c r="AB120" s="200"/>
      <c r="AC120" s="200"/>
      <c r="AD120" s="200"/>
      <c r="AE120" s="200"/>
      <c r="AF120" s="200"/>
      <c r="AG120" s="200"/>
      <c r="AH120" s="200"/>
      <c r="AI120" s="200"/>
    </row>
    <row r="121" spans="1:35" ht="26.25" customHeight="1">
      <c r="A121" s="6"/>
      <c r="B121" s="171"/>
      <c r="C121" s="172"/>
      <c r="D121" s="172"/>
      <c r="E121" s="172"/>
      <c r="F121" s="172"/>
      <c r="G121" s="172"/>
      <c r="H121" s="172"/>
      <c r="I121" s="172"/>
      <c r="J121" s="172"/>
      <c r="K121" s="194"/>
      <c r="L121" s="194"/>
      <c r="M121" s="194"/>
      <c r="N121" s="194"/>
      <c r="O121" s="194"/>
      <c r="P121" s="200"/>
      <c r="Q121" s="200"/>
      <c r="R121" s="200"/>
      <c r="S121" s="200"/>
      <c r="T121" s="200"/>
      <c r="U121" s="200"/>
      <c r="V121" s="200"/>
      <c r="W121" s="200"/>
      <c r="X121" s="200"/>
      <c r="Y121" s="200"/>
      <c r="Z121" s="200"/>
      <c r="AA121" s="200"/>
      <c r="AB121" s="200"/>
      <c r="AC121" s="200"/>
      <c r="AD121" s="200"/>
      <c r="AE121" s="200"/>
      <c r="AF121" s="200"/>
      <c r="AG121" s="200"/>
      <c r="AH121" s="200"/>
      <c r="AI121" s="200"/>
    </row>
    <row r="122" spans="1:35" ht="26.25" customHeight="1">
      <c r="A122" s="6"/>
      <c r="B122" s="172"/>
      <c r="C122" s="172"/>
      <c r="D122" s="172"/>
      <c r="E122" s="172"/>
      <c r="F122" s="172"/>
      <c r="G122" s="172"/>
      <c r="H122" s="172"/>
      <c r="I122" s="172"/>
      <c r="J122" s="172"/>
      <c r="K122" s="194"/>
      <c r="L122" s="194"/>
      <c r="M122" s="194"/>
      <c r="N122" s="194"/>
      <c r="O122" s="194"/>
      <c r="P122" s="200"/>
      <c r="Q122" s="200"/>
      <c r="R122" s="200"/>
      <c r="S122" s="200"/>
      <c r="T122" s="200"/>
      <c r="U122" s="200"/>
      <c r="V122" s="200"/>
      <c r="W122" s="200"/>
      <c r="X122" s="200"/>
      <c r="Y122" s="200"/>
      <c r="Z122" s="200"/>
      <c r="AA122" s="200"/>
      <c r="AB122" s="200"/>
      <c r="AC122" s="200"/>
      <c r="AD122" s="200"/>
      <c r="AE122" s="200"/>
      <c r="AF122" s="200"/>
      <c r="AG122" s="200"/>
      <c r="AH122" s="200"/>
      <c r="AI122" s="200"/>
    </row>
    <row r="123" spans="1:35" ht="26.25" customHeight="1">
      <c r="A123" s="6"/>
      <c r="B123" s="172"/>
      <c r="C123" s="172"/>
      <c r="D123" s="172"/>
      <c r="E123" s="172"/>
      <c r="F123" s="172"/>
      <c r="G123" s="172"/>
      <c r="H123" s="172"/>
      <c r="I123" s="172"/>
      <c r="J123" s="172"/>
      <c r="K123" s="194"/>
      <c r="L123" s="194"/>
      <c r="M123" s="194"/>
      <c r="N123" s="194"/>
      <c r="O123" s="194"/>
      <c r="P123" s="200"/>
      <c r="Q123" s="200"/>
      <c r="R123" s="200"/>
      <c r="S123" s="200"/>
      <c r="T123" s="200"/>
      <c r="U123" s="200"/>
      <c r="V123" s="200"/>
      <c r="W123" s="200"/>
      <c r="X123" s="200"/>
      <c r="Y123" s="200"/>
      <c r="Z123" s="200"/>
      <c r="AA123" s="200"/>
      <c r="AB123" s="200"/>
      <c r="AC123" s="200"/>
      <c r="AD123" s="200"/>
      <c r="AE123" s="200"/>
      <c r="AF123" s="200"/>
      <c r="AG123" s="200"/>
      <c r="AH123" s="200"/>
      <c r="AI123" s="200"/>
    </row>
    <row r="124" spans="1:35" ht="26.25" customHeight="1">
      <c r="A124" s="6"/>
      <c r="B124" s="25" t="s">
        <v>25</v>
      </c>
      <c r="C124" s="25"/>
      <c r="D124" s="25"/>
      <c r="E124" s="25"/>
      <c r="F124" s="25"/>
      <c r="G124" s="25"/>
      <c r="H124" s="25"/>
      <c r="I124" s="25"/>
      <c r="J124" s="25"/>
      <c r="K124" s="64">
        <f>ROUNDUP(SUM(K108:O123,K96:O104),-3)</f>
        <v>0</v>
      </c>
      <c r="L124" s="64"/>
      <c r="M124" s="64"/>
      <c r="N124" s="64"/>
      <c r="O124" s="64"/>
      <c r="P124" s="81"/>
      <c r="Q124" s="81"/>
      <c r="R124" s="81"/>
      <c r="S124" s="81"/>
      <c r="T124" s="81"/>
      <c r="U124" s="81"/>
      <c r="V124" s="81"/>
      <c r="W124" s="81"/>
      <c r="X124" s="81"/>
      <c r="Y124" s="81"/>
      <c r="Z124" s="81"/>
      <c r="AA124" s="81"/>
      <c r="AB124" s="81"/>
      <c r="AC124" s="81"/>
      <c r="AD124" s="81"/>
      <c r="AE124" s="81"/>
      <c r="AF124" s="81"/>
      <c r="AG124" s="81"/>
      <c r="AH124" s="81"/>
      <c r="AI124" s="81"/>
    </row>
    <row r="125" spans="1:35" ht="26.25" customHeight="1">
      <c r="A125" s="6"/>
      <c r="B125" s="20" t="s">
        <v>89</v>
      </c>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row>
    <row r="126" spans="1:35" ht="26.25" customHeight="1">
      <c r="A126" s="6"/>
      <c r="B126" s="21" t="s">
        <v>96</v>
      </c>
      <c r="C126" s="21"/>
      <c r="D126" s="21"/>
      <c r="E126" s="21"/>
      <c r="F126" s="21"/>
      <c r="G126" s="21"/>
      <c r="H126" s="21"/>
      <c r="I126" s="21"/>
      <c r="J126" s="21"/>
      <c r="K126" s="25" t="s">
        <v>23</v>
      </c>
      <c r="L126" s="25"/>
      <c r="M126" s="25"/>
      <c r="N126" s="25"/>
      <c r="O126" s="25"/>
      <c r="P126" s="25" t="s">
        <v>98</v>
      </c>
      <c r="Q126" s="25"/>
      <c r="R126" s="25"/>
      <c r="S126" s="25"/>
      <c r="T126" s="25"/>
      <c r="U126" s="25"/>
      <c r="V126" s="25"/>
      <c r="W126" s="25"/>
      <c r="X126" s="25"/>
      <c r="Y126" s="25"/>
      <c r="Z126" s="25"/>
      <c r="AA126" s="25"/>
      <c r="AB126" s="25"/>
      <c r="AC126" s="25"/>
      <c r="AD126" s="25"/>
      <c r="AE126" s="25"/>
      <c r="AF126" s="25"/>
      <c r="AG126" s="25"/>
      <c r="AH126" s="25"/>
      <c r="AI126" s="25"/>
    </row>
    <row r="127" spans="1:35" ht="26.25" customHeight="1">
      <c r="A127" s="6"/>
      <c r="B127" s="22" t="s">
        <v>123</v>
      </c>
      <c r="C127" s="22"/>
      <c r="D127" s="22"/>
      <c r="E127" s="22"/>
      <c r="F127" s="22"/>
      <c r="G127" s="22"/>
      <c r="H127" s="22"/>
      <c r="I127" s="22"/>
      <c r="J127" s="22"/>
      <c r="K127" s="65">
        <v>5040</v>
      </c>
      <c r="L127" s="65"/>
      <c r="M127" s="65"/>
      <c r="N127" s="65"/>
      <c r="O127" s="65"/>
      <c r="P127" s="79" t="s">
        <v>124</v>
      </c>
      <c r="Q127" s="79"/>
      <c r="R127" s="79"/>
      <c r="S127" s="79"/>
      <c r="T127" s="79"/>
      <c r="U127" s="79"/>
      <c r="V127" s="79"/>
      <c r="W127" s="79"/>
      <c r="X127" s="79"/>
      <c r="Y127" s="79"/>
      <c r="Z127" s="79"/>
      <c r="AA127" s="79"/>
      <c r="AB127" s="79"/>
      <c r="AC127" s="79"/>
      <c r="AD127" s="79"/>
      <c r="AE127" s="79"/>
      <c r="AF127" s="79"/>
      <c r="AG127" s="79"/>
      <c r="AH127" s="79"/>
      <c r="AI127" s="79"/>
    </row>
    <row r="128" spans="1:35" ht="26.25" customHeight="1">
      <c r="A128" s="6"/>
      <c r="B128" s="171"/>
      <c r="C128" s="172"/>
      <c r="D128" s="172"/>
      <c r="E128" s="172"/>
      <c r="F128" s="172"/>
      <c r="G128" s="172"/>
      <c r="H128" s="172"/>
      <c r="I128" s="172"/>
      <c r="J128" s="172"/>
      <c r="K128" s="194"/>
      <c r="L128" s="194"/>
      <c r="M128" s="194"/>
      <c r="N128" s="194"/>
      <c r="O128" s="194"/>
      <c r="P128" s="200"/>
      <c r="Q128" s="200"/>
      <c r="R128" s="200"/>
      <c r="S128" s="200"/>
      <c r="T128" s="200"/>
      <c r="U128" s="200"/>
      <c r="V128" s="200"/>
      <c r="W128" s="200"/>
      <c r="X128" s="200"/>
      <c r="Y128" s="200"/>
      <c r="Z128" s="200"/>
      <c r="AA128" s="200"/>
      <c r="AB128" s="200"/>
      <c r="AC128" s="200"/>
      <c r="AD128" s="200"/>
      <c r="AE128" s="200"/>
      <c r="AF128" s="200"/>
      <c r="AG128" s="200"/>
      <c r="AH128" s="200"/>
      <c r="AI128" s="200"/>
    </row>
    <row r="129" spans="1:35" ht="26.25" customHeight="1">
      <c r="A129" s="6"/>
      <c r="B129" s="171"/>
      <c r="C129" s="172"/>
      <c r="D129" s="172"/>
      <c r="E129" s="172"/>
      <c r="F129" s="172"/>
      <c r="G129" s="172"/>
      <c r="H129" s="172"/>
      <c r="I129" s="172"/>
      <c r="J129" s="172"/>
      <c r="K129" s="194"/>
      <c r="L129" s="194"/>
      <c r="M129" s="194"/>
      <c r="N129" s="194"/>
      <c r="O129" s="194"/>
      <c r="P129" s="200"/>
      <c r="Q129" s="200"/>
      <c r="R129" s="200"/>
      <c r="S129" s="200"/>
      <c r="T129" s="200"/>
      <c r="U129" s="200"/>
      <c r="V129" s="200"/>
      <c r="W129" s="200"/>
      <c r="X129" s="200"/>
      <c r="Y129" s="200"/>
      <c r="Z129" s="200"/>
      <c r="AA129" s="200"/>
      <c r="AB129" s="200"/>
      <c r="AC129" s="200"/>
      <c r="AD129" s="200"/>
      <c r="AE129" s="200"/>
      <c r="AF129" s="200"/>
      <c r="AG129" s="200"/>
      <c r="AH129" s="200"/>
      <c r="AI129" s="200"/>
    </row>
    <row r="130" spans="1:35" ht="26.25" customHeight="1">
      <c r="A130" s="6"/>
      <c r="B130" s="171"/>
      <c r="C130" s="172"/>
      <c r="D130" s="172"/>
      <c r="E130" s="172"/>
      <c r="F130" s="172"/>
      <c r="G130" s="172"/>
      <c r="H130" s="172"/>
      <c r="I130" s="172"/>
      <c r="J130" s="172"/>
      <c r="K130" s="194"/>
      <c r="L130" s="194"/>
      <c r="M130" s="194"/>
      <c r="N130" s="194"/>
      <c r="O130" s="194"/>
      <c r="P130" s="200"/>
      <c r="Q130" s="200"/>
      <c r="R130" s="200"/>
      <c r="S130" s="200"/>
      <c r="T130" s="200"/>
      <c r="U130" s="200"/>
      <c r="V130" s="200"/>
      <c r="W130" s="200"/>
      <c r="X130" s="200"/>
      <c r="Y130" s="200"/>
      <c r="Z130" s="200"/>
      <c r="AA130" s="200"/>
      <c r="AB130" s="200"/>
      <c r="AC130" s="200"/>
      <c r="AD130" s="200"/>
      <c r="AE130" s="200"/>
      <c r="AF130" s="200"/>
      <c r="AG130" s="200"/>
      <c r="AH130" s="200"/>
      <c r="AI130" s="200"/>
    </row>
    <row r="131" spans="1:35" ht="26.25" customHeight="1">
      <c r="A131" s="6"/>
      <c r="B131" s="171"/>
      <c r="C131" s="172"/>
      <c r="D131" s="172"/>
      <c r="E131" s="172"/>
      <c r="F131" s="172"/>
      <c r="G131" s="172"/>
      <c r="H131" s="172"/>
      <c r="I131" s="172"/>
      <c r="J131" s="172"/>
      <c r="K131" s="194"/>
      <c r="L131" s="194"/>
      <c r="M131" s="194"/>
      <c r="N131" s="194"/>
      <c r="O131" s="194"/>
      <c r="P131" s="200"/>
      <c r="Q131" s="200"/>
      <c r="R131" s="200"/>
      <c r="S131" s="200"/>
      <c r="T131" s="200"/>
      <c r="U131" s="200"/>
      <c r="V131" s="200"/>
      <c r="W131" s="200"/>
      <c r="X131" s="200"/>
      <c r="Y131" s="200"/>
      <c r="Z131" s="200"/>
      <c r="AA131" s="200"/>
      <c r="AB131" s="200"/>
      <c r="AC131" s="200"/>
      <c r="AD131" s="200"/>
      <c r="AE131" s="200"/>
      <c r="AF131" s="200"/>
      <c r="AG131" s="200"/>
      <c r="AH131" s="200"/>
      <c r="AI131" s="200"/>
    </row>
    <row r="132" spans="1:35" ht="26.25" customHeight="1">
      <c r="A132" s="6"/>
      <c r="B132" s="172"/>
      <c r="C132" s="172"/>
      <c r="D132" s="172"/>
      <c r="E132" s="172"/>
      <c r="F132" s="172"/>
      <c r="G132" s="172"/>
      <c r="H132" s="172"/>
      <c r="I132" s="172"/>
      <c r="J132" s="172"/>
      <c r="K132" s="194"/>
      <c r="L132" s="194"/>
      <c r="M132" s="194"/>
      <c r="N132" s="194"/>
      <c r="O132" s="194"/>
      <c r="P132" s="200"/>
      <c r="Q132" s="200"/>
      <c r="R132" s="200"/>
      <c r="S132" s="200"/>
      <c r="T132" s="200"/>
      <c r="U132" s="200"/>
      <c r="V132" s="200"/>
      <c r="W132" s="200"/>
      <c r="X132" s="200"/>
      <c r="Y132" s="200"/>
      <c r="Z132" s="200"/>
      <c r="AA132" s="200"/>
      <c r="AB132" s="200"/>
      <c r="AC132" s="200"/>
      <c r="AD132" s="200"/>
      <c r="AE132" s="200"/>
      <c r="AF132" s="200"/>
      <c r="AG132" s="200"/>
      <c r="AH132" s="200"/>
      <c r="AI132" s="200"/>
    </row>
    <row r="133" spans="1:35" ht="26.25" customHeight="1">
      <c r="A133" s="6"/>
      <c r="B133" s="172"/>
      <c r="C133" s="172"/>
      <c r="D133" s="172"/>
      <c r="E133" s="172"/>
      <c r="F133" s="172"/>
      <c r="G133" s="172"/>
      <c r="H133" s="172"/>
      <c r="I133" s="172"/>
      <c r="J133" s="172"/>
      <c r="K133" s="194"/>
      <c r="L133" s="194"/>
      <c r="M133" s="194"/>
      <c r="N133" s="194"/>
      <c r="O133" s="194"/>
      <c r="P133" s="200"/>
      <c r="Q133" s="200"/>
      <c r="R133" s="200"/>
      <c r="S133" s="200"/>
      <c r="T133" s="200"/>
      <c r="U133" s="200"/>
      <c r="V133" s="200"/>
      <c r="W133" s="200"/>
      <c r="X133" s="200"/>
      <c r="Y133" s="200"/>
      <c r="Z133" s="200"/>
      <c r="AA133" s="200"/>
      <c r="AB133" s="200"/>
      <c r="AC133" s="200"/>
      <c r="AD133" s="200"/>
      <c r="AE133" s="200"/>
      <c r="AF133" s="200"/>
      <c r="AG133" s="200"/>
      <c r="AH133" s="200"/>
      <c r="AI133" s="200"/>
    </row>
    <row r="134" spans="1:35" ht="26.25" customHeight="1">
      <c r="A134" s="6"/>
      <c r="B134" s="25" t="s">
        <v>25</v>
      </c>
      <c r="C134" s="25"/>
      <c r="D134" s="25"/>
      <c r="E134" s="25"/>
      <c r="F134" s="25"/>
      <c r="G134" s="25"/>
      <c r="H134" s="25"/>
      <c r="I134" s="25"/>
      <c r="J134" s="25"/>
      <c r="K134" s="64">
        <f>ROUNDUP(SUM(K128:O133),-3)</f>
        <v>0</v>
      </c>
      <c r="L134" s="64"/>
      <c r="M134" s="64"/>
      <c r="N134" s="64"/>
      <c r="O134" s="64"/>
      <c r="P134" s="81"/>
      <c r="Q134" s="81"/>
      <c r="R134" s="81"/>
      <c r="S134" s="81"/>
      <c r="T134" s="81"/>
      <c r="U134" s="81"/>
      <c r="V134" s="81"/>
      <c r="W134" s="81"/>
      <c r="X134" s="81"/>
      <c r="Y134" s="81"/>
      <c r="Z134" s="81"/>
      <c r="AA134" s="81"/>
      <c r="AB134" s="81"/>
      <c r="AC134" s="81"/>
      <c r="AD134" s="81"/>
      <c r="AE134" s="81"/>
      <c r="AF134" s="81"/>
      <c r="AG134" s="81"/>
      <c r="AH134" s="81"/>
      <c r="AI134" s="81"/>
    </row>
    <row r="135" spans="1:35" ht="26.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row>
    <row r="136" spans="1:35" ht="26.25" customHeight="1">
      <c r="A136" s="6" t="s">
        <v>92</v>
      </c>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row>
    <row r="137" spans="1:35" ht="26.25" customHeight="1">
      <c r="A137" s="6"/>
      <c r="B137" s="20" t="s">
        <v>83</v>
      </c>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row>
    <row r="138" spans="1:35" ht="26.25" customHeight="1">
      <c r="A138" s="6"/>
      <c r="B138" s="21" t="s">
        <v>96</v>
      </c>
      <c r="C138" s="21"/>
      <c r="D138" s="21"/>
      <c r="E138" s="21"/>
      <c r="F138" s="21"/>
      <c r="G138" s="21"/>
      <c r="H138" s="21"/>
      <c r="I138" s="21"/>
      <c r="J138" s="21"/>
      <c r="K138" s="25" t="s">
        <v>23</v>
      </c>
      <c r="L138" s="25"/>
      <c r="M138" s="25"/>
      <c r="N138" s="25"/>
      <c r="O138" s="25"/>
      <c r="P138" s="25" t="s">
        <v>98</v>
      </c>
      <c r="Q138" s="25"/>
      <c r="R138" s="25"/>
      <c r="S138" s="25"/>
      <c r="T138" s="25"/>
      <c r="U138" s="25"/>
      <c r="V138" s="25"/>
      <c r="W138" s="25"/>
      <c r="X138" s="25"/>
      <c r="Y138" s="25"/>
      <c r="Z138" s="25"/>
      <c r="AA138" s="25"/>
      <c r="AB138" s="25"/>
      <c r="AC138" s="25"/>
      <c r="AD138" s="25"/>
      <c r="AE138" s="25"/>
      <c r="AF138" s="25"/>
      <c r="AG138" s="25"/>
      <c r="AH138" s="25"/>
      <c r="AI138" s="25"/>
    </row>
    <row r="139" spans="1:35" ht="26.25" customHeight="1">
      <c r="A139" s="6"/>
      <c r="B139" s="22" t="s">
        <v>121</v>
      </c>
      <c r="C139" s="22"/>
      <c r="D139" s="22"/>
      <c r="E139" s="22"/>
      <c r="F139" s="22"/>
      <c r="G139" s="22"/>
      <c r="H139" s="22"/>
      <c r="I139" s="22"/>
      <c r="J139" s="22"/>
      <c r="K139" s="65">
        <v>5000</v>
      </c>
      <c r="L139" s="65"/>
      <c r="M139" s="65"/>
      <c r="N139" s="65"/>
      <c r="O139" s="65"/>
      <c r="P139" s="79" t="s">
        <v>122</v>
      </c>
      <c r="Q139" s="79"/>
      <c r="R139" s="79"/>
      <c r="S139" s="79"/>
      <c r="T139" s="79"/>
      <c r="U139" s="79"/>
      <c r="V139" s="79"/>
      <c r="W139" s="79"/>
      <c r="X139" s="79"/>
      <c r="Y139" s="79"/>
      <c r="Z139" s="79"/>
      <c r="AA139" s="79"/>
      <c r="AB139" s="79"/>
      <c r="AC139" s="79"/>
      <c r="AD139" s="79"/>
      <c r="AE139" s="79"/>
      <c r="AF139" s="79"/>
      <c r="AG139" s="79"/>
      <c r="AH139" s="79"/>
      <c r="AI139" s="79"/>
    </row>
    <row r="140" spans="1:35" ht="26.25" customHeight="1">
      <c r="A140" s="6"/>
      <c r="B140" s="171"/>
      <c r="C140" s="172"/>
      <c r="D140" s="172"/>
      <c r="E140" s="172"/>
      <c r="F140" s="172"/>
      <c r="G140" s="172"/>
      <c r="H140" s="172"/>
      <c r="I140" s="172"/>
      <c r="J140" s="172"/>
      <c r="K140" s="194"/>
      <c r="L140" s="194"/>
      <c r="M140" s="194"/>
      <c r="N140" s="194"/>
      <c r="O140" s="194"/>
      <c r="P140" s="200"/>
      <c r="Q140" s="200"/>
      <c r="R140" s="200"/>
      <c r="S140" s="200"/>
      <c r="T140" s="200"/>
      <c r="U140" s="200"/>
      <c r="V140" s="200"/>
      <c r="W140" s="200"/>
      <c r="X140" s="200"/>
      <c r="Y140" s="200"/>
      <c r="Z140" s="200"/>
      <c r="AA140" s="200"/>
      <c r="AB140" s="200"/>
      <c r="AC140" s="200"/>
      <c r="AD140" s="200"/>
      <c r="AE140" s="200"/>
      <c r="AF140" s="200"/>
      <c r="AG140" s="200"/>
      <c r="AH140" s="200"/>
      <c r="AI140" s="200"/>
    </row>
    <row r="141" spans="1:35" ht="26.25" customHeight="1">
      <c r="A141" s="6"/>
      <c r="B141" s="172"/>
      <c r="C141" s="172"/>
      <c r="D141" s="172"/>
      <c r="E141" s="172"/>
      <c r="F141" s="172"/>
      <c r="G141" s="172"/>
      <c r="H141" s="172"/>
      <c r="I141" s="172"/>
      <c r="J141" s="172"/>
      <c r="K141" s="194"/>
      <c r="L141" s="194"/>
      <c r="M141" s="194"/>
      <c r="N141" s="194"/>
      <c r="O141" s="194"/>
      <c r="P141" s="200"/>
      <c r="Q141" s="200"/>
      <c r="R141" s="200"/>
      <c r="S141" s="200"/>
      <c r="T141" s="200"/>
      <c r="U141" s="200"/>
      <c r="V141" s="200"/>
      <c r="W141" s="200"/>
      <c r="X141" s="200"/>
      <c r="Y141" s="200"/>
      <c r="Z141" s="200"/>
      <c r="AA141" s="200"/>
      <c r="AB141" s="200"/>
      <c r="AC141" s="200"/>
      <c r="AD141" s="200"/>
      <c r="AE141" s="200"/>
      <c r="AF141" s="200"/>
      <c r="AG141" s="200"/>
      <c r="AH141" s="200"/>
      <c r="AI141" s="200"/>
    </row>
    <row r="142" spans="1:35" ht="26.25" customHeight="1">
      <c r="A142" s="6"/>
      <c r="B142" s="172"/>
      <c r="C142" s="172"/>
      <c r="D142" s="172"/>
      <c r="E142" s="172"/>
      <c r="F142" s="172"/>
      <c r="G142" s="172"/>
      <c r="H142" s="172"/>
      <c r="I142" s="172"/>
      <c r="J142" s="172"/>
      <c r="K142" s="194"/>
      <c r="L142" s="194"/>
      <c r="M142" s="194"/>
      <c r="N142" s="194"/>
      <c r="O142" s="194"/>
      <c r="P142" s="200"/>
      <c r="Q142" s="200"/>
      <c r="R142" s="200"/>
      <c r="S142" s="200"/>
      <c r="T142" s="200"/>
      <c r="U142" s="200"/>
      <c r="V142" s="200"/>
      <c r="W142" s="200"/>
      <c r="X142" s="200"/>
      <c r="Y142" s="200"/>
      <c r="Z142" s="200"/>
      <c r="AA142" s="200"/>
      <c r="AB142" s="200"/>
      <c r="AC142" s="200"/>
      <c r="AD142" s="200"/>
      <c r="AE142" s="200"/>
      <c r="AF142" s="200"/>
      <c r="AG142" s="200"/>
      <c r="AH142" s="200"/>
      <c r="AI142" s="200"/>
    </row>
    <row r="143" spans="1:35" ht="26.25" customHeight="1">
      <c r="A143" s="6"/>
      <c r="B143" s="25" t="s">
        <v>25</v>
      </c>
      <c r="C143" s="25"/>
      <c r="D143" s="25"/>
      <c r="E143" s="25"/>
      <c r="F143" s="25"/>
      <c r="G143" s="25"/>
      <c r="H143" s="25"/>
      <c r="I143" s="25"/>
      <c r="J143" s="25"/>
      <c r="K143" s="64">
        <f>ROUNDUP(SUM(K140:O142),-3)</f>
        <v>0</v>
      </c>
      <c r="L143" s="64"/>
      <c r="M143" s="64"/>
      <c r="N143" s="64"/>
      <c r="O143" s="64"/>
      <c r="P143" s="81"/>
      <c r="Q143" s="81"/>
      <c r="R143" s="81"/>
      <c r="S143" s="81"/>
      <c r="T143" s="81"/>
      <c r="U143" s="81"/>
      <c r="V143" s="81"/>
      <c r="W143" s="81"/>
      <c r="X143" s="81"/>
      <c r="Y143" s="81"/>
      <c r="Z143" s="81"/>
      <c r="AA143" s="81"/>
      <c r="AB143" s="81"/>
      <c r="AC143" s="81"/>
      <c r="AD143" s="81"/>
      <c r="AE143" s="81"/>
      <c r="AF143" s="81"/>
      <c r="AG143" s="81"/>
      <c r="AH143" s="81"/>
      <c r="AI143" s="81"/>
    </row>
    <row r="144" spans="1:35" ht="26.25" customHeight="1">
      <c r="A144" s="6"/>
      <c r="B144" s="20" t="s">
        <v>97</v>
      </c>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5" spans="1:35" ht="26.25" customHeight="1">
      <c r="A145" s="6"/>
      <c r="B145" s="21" t="s">
        <v>96</v>
      </c>
      <c r="C145" s="21"/>
      <c r="D145" s="21"/>
      <c r="E145" s="21"/>
      <c r="F145" s="21"/>
      <c r="G145" s="21"/>
      <c r="H145" s="21"/>
      <c r="I145" s="21"/>
      <c r="J145" s="21"/>
      <c r="K145" s="25" t="s">
        <v>23</v>
      </c>
      <c r="L145" s="25"/>
      <c r="M145" s="25"/>
      <c r="N145" s="25"/>
      <c r="O145" s="25"/>
      <c r="P145" s="25" t="s">
        <v>98</v>
      </c>
      <c r="Q145" s="25"/>
      <c r="R145" s="25"/>
      <c r="S145" s="25"/>
      <c r="T145" s="25"/>
      <c r="U145" s="25"/>
      <c r="V145" s="25"/>
      <c r="W145" s="25"/>
      <c r="X145" s="25"/>
      <c r="Y145" s="25"/>
      <c r="Z145" s="25"/>
      <c r="AA145" s="25"/>
      <c r="AB145" s="25"/>
      <c r="AC145" s="25"/>
      <c r="AD145" s="25"/>
      <c r="AE145" s="25"/>
      <c r="AF145" s="25"/>
      <c r="AG145" s="25"/>
      <c r="AH145" s="25"/>
      <c r="AI145" s="25"/>
    </row>
    <row r="146" spans="1:35" ht="26.25" customHeight="1">
      <c r="A146" s="6"/>
      <c r="B146" s="26" t="s">
        <v>125</v>
      </c>
      <c r="C146" s="26"/>
      <c r="D146" s="26"/>
      <c r="E146" s="26"/>
      <c r="F146" s="26"/>
      <c r="G146" s="26"/>
      <c r="H146" s="26"/>
      <c r="I146" s="26"/>
      <c r="J146" s="26"/>
      <c r="K146" s="65">
        <v>31818</v>
      </c>
      <c r="L146" s="65"/>
      <c r="M146" s="65"/>
      <c r="N146" s="65"/>
      <c r="O146" s="65"/>
      <c r="P146" s="79" t="s">
        <v>126</v>
      </c>
      <c r="Q146" s="79"/>
      <c r="R146" s="79"/>
      <c r="S146" s="79"/>
      <c r="T146" s="79"/>
      <c r="U146" s="79"/>
      <c r="V146" s="79"/>
      <c r="W146" s="79"/>
      <c r="X146" s="79"/>
      <c r="Y146" s="79"/>
      <c r="Z146" s="79"/>
      <c r="AA146" s="79"/>
      <c r="AB146" s="79"/>
      <c r="AC146" s="79"/>
      <c r="AD146" s="79"/>
      <c r="AE146" s="79"/>
      <c r="AF146" s="79"/>
      <c r="AG146" s="79"/>
      <c r="AH146" s="79"/>
      <c r="AI146" s="79"/>
    </row>
    <row r="147" spans="1:35" ht="26.25" customHeight="1">
      <c r="A147" s="6"/>
      <c r="B147" s="171"/>
      <c r="C147" s="172"/>
      <c r="D147" s="172"/>
      <c r="E147" s="172"/>
      <c r="F147" s="172"/>
      <c r="G147" s="172"/>
      <c r="H147" s="172"/>
      <c r="I147" s="172"/>
      <c r="J147" s="172"/>
      <c r="K147" s="194"/>
      <c r="L147" s="194"/>
      <c r="M147" s="194"/>
      <c r="N147" s="194"/>
      <c r="O147" s="194"/>
      <c r="P147" s="200"/>
      <c r="Q147" s="200"/>
      <c r="R147" s="200"/>
      <c r="S147" s="200"/>
      <c r="T147" s="200"/>
      <c r="U147" s="200"/>
      <c r="V147" s="200"/>
      <c r="W147" s="200"/>
      <c r="X147" s="200"/>
      <c r="Y147" s="200"/>
      <c r="Z147" s="200"/>
      <c r="AA147" s="200"/>
      <c r="AB147" s="200"/>
      <c r="AC147" s="200"/>
      <c r="AD147" s="200"/>
      <c r="AE147" s="200"/>
      <c r="AF147" s="200"/>
      <c r="AG147" s="200"/>
      <c r="AH147" s="200"/>
      <c r="AI147" s="200"/>
    </row>
    <row r="148" spans="1:35" ht="26.25" customHeight="1">
      <c r="A148" s="6"/>
      <c r="B148" s="172"/>
      <c r="C148" s="172"/>
      <c r="D148" s="172"/>
      <c r="E148" s="172"/>
      <c r="F148" s="172"/>
      <c r="G148" s="172"/>
      <c r="H148" s="172"/>
      <c r="I148" s="172"/>
      <c r="J148" s="172"/>
      <c r="K148" s="194"/>
      <c r="L148" s="194"/>
      <c r="M148" s="194"/>
      <c r="N148" s="194"/>
      <c r="O148" s="194"/>
      <c r="P148" s="200"/>
      <c r="Q148" s="200"/>
      <c r="R148" s="200"/>
      <c r="S148" s="200"/>
      <c r="T148" s="200"/>
      <c r="U148" s="200"/>
      <c r="V148" s="200"/>
      <c r="W148" s="200"/>
      <c r="X148" s="200"/>
      <c r="Y148" s="200"/>
      <c r="Z148" s="200"/>
      <c r="AA148" s="200"/>
      <c r="AB148" s="200"/>
      <c r="AC148" s="200"/>
      <c r="AD148" s="200"/>
      <c r="AE148" s="200"/>
      <c r="AF148" s="200"/>
      <c r="AG148" s="200"/>
      <c r="AH148" s="200"/>
      <c r="AI148" s="200"/>
    </row>
    <row r="149" spans="1:35" ht="26.25" customHeight="1">
      <c r="A149" s="6"/>
      <c r="B149" s="172"/>
      <c r="C149" s="172"/>
      <c r="D149" s="172"/>
      <c r="E149" s="172"/>
      <c r="F149" s="172"/>
      <c r="G149" s="172"/>
      <c r="H149" s="172"/>
      <c r="I149" s="172"/>
      <c r="J149" s="172"/>
      <c r="K149" s="194"/>
      <c r="L149" s="194"/>
      <c r="M149" s="194"/>
      <c r="N149" s="194"/>
      <c r="O149" s="194"/>
      <c r="P149" s="200"/>
      <c r="Q149" s="200"/>
      <c r="R149" s="200"/>
      <c r="S149" s="200"/>
      <c r="T149" s="200"/>
      <c r="U149" s="200"/>
      <c r="V149" s="200"/>
      <c r="W149" s="200"/>
      <c r="X149" s="200"/>
      <c r="Y149" s="200"/>
      <c r="Z149" s="200"/>
      <c r="AA149" s="200"/>
      <c r="AB149" s="200"/>
      <c r="AC149" s="200"/>
      <c r="AD149" s="200"/>
      <c r="AE149" s="200"/>
      <c r="AF149" s="200"/>
      <c r="AG149" s="200"/>
      <c r="AH149" s="200"/>
      <c r="AI149" s="200"/>
    </row>
    <row r="150" spans="1:35" ht="26.25" customHeight="1">
      <c r="A150" s="6"/>
      <c r="B150" s="25" t="s">
        <v>25</v>
      </c>
      <c r="C150" s="25"/>
      <c r="D150" s="25"/>
      <c r="E150" s="25"/>
      <c r="F150" s="25"/>
      <c r="G150" s="25"/>
      <c r="H150" s="25"/>
      <c r="I150" s="25"/>
      <c r="J150" s="25"/>
      <c r="K150" s="64">
        <f>ROUNDUP(SUM(K147:O149),-3)</f>
        <v>0</v>
      </c>
      <c r="L150" s="64"/>
      <c r="M150" s="64"/>
      <c r="N150" s="64"/>
      <c r="O150" s="64"/>
      <c r="P150" s="81"/>
      <c r="Q150" s="81"/>
      <c r="R150" s="81"/>
      <c r="S150" s="81"/>
      <c r="T150" s="81"/>
      <c r="U150" s="81"/>
      <c r="V150" s="81"/>
      <c r="W150" s="81"/>
      <c r="X150" s="81"/>
      <c r="Y150" s="81"/>
      <c r="Z150" s="81"/>
      <c r="AA150" s="81"/>
      <c r="AB150" s="81"/>
      <c r="AC150" s="81"/>
      <c r="AD150" s="81"/>
      <c r="AE150" s="81"/>
      <c r="AF150" s="81"/>
      <c r="AG150" s="81"/>
      <c r="AH150" s="81"/>
      <c r="AI150" s="81"/>
    </row>
    <row r="151" spans="1:35" ht="26.25" customHeight="1">
      <c r="A151" s="6"/>
      <c r="B151" s="20">
        <f>B69</f>
        <v>0</v>
      </c>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row>
    <row r="152" spans="1:35" ht="26.25" customHeight="1">
      <c r="A152" s="6"/>
      <c r="B152" s="21" t="s">
        <v>96</v>
      </c>
      <c r="C152" s="21"/>
      <c r="D152" s="21"/>
      <c r="E152" s="21"/>
      <c r="F152" s="21"/>
      <c r="G152" s="21"/>
      <c r="H152" s="21"/>
      <c r="I152" s="21"/>
      <c r="J152" s="21"/>
      <c r="K152" s="25" t="s">
        <v>23</v>
      </c>
      <c r="L152" s="25"/>
      <c r="M152" s="25"/>
      <c r="N152" s="25"/>
      <c r="O152" s="25"/>
      <c r="P152" s="25" t="s">
        <v>98</v>
      </c>
      <c r="Q152" s="25"/>
      <c r="R152" s="25"/>
      <c r="S152" s="25"/>
      <c r="T152" s="25"/>
      <c r="U152" s="25"/>
      <c r="V152" s="25"/>
      <c r="W152" s="25"/>
      <c r="X152" s="25"/>
      <c r="Y152" s="25"/>
      <c r="Z152" s="25"/>
      <c r="AA152" s="25"/>
      <c r="AB152" s="25"/>
      <c r="AC152" s="25"/>
      <c r="AD152" s="25"/>
      <c r="AE152" s="25"/>
      <c r="AF152" s="25"/>
      <c r="AG152" s="25"/>
      <c r="AH152" s="25"/>
      <c r="AI152" s="25"/>
    </row>
    <row r="153" spans="1:35" ht="26.25" customHeight="1">
      <c r="A153" s="6"/>
      <c r="B153" s="172"/>
      <c r="C153" s="172"/>
      <c r="D153" s="172"/>
      <c r="E153" s="172"/>
      <c r="F153" s="172"/>
      <c r="G153" s="172"/>
      <c r="H153" s="172"/>
      <c r="I153" s="172"/>
      <c r="J153" s="172"/>
      <c r="K153" s="194"/>
      <c r="L153" s="194"/>
      <c r="M153" s="194"/>
      <c r="N153" s="194"/>
      <c r="O153" s="194"/>
      <c r="P153" s="201"/>
      <c r="Q153" s="201"/>
      <c r="R153" s="201"/>
      <c r="S153" s="201"/>
      <c r="T153" s="201"/>
      <c r="U153" s="201"/>
      <c r="V153" s="201"/>
      <c r="W153" s="201"/>
      <c r="X153" s="201"/>
      <c r="Y153" s="201"/>
      <c r="Z153" s="201"/>
      <c r="AA153" s="201"/>
      <c r="AB153" s="201"/>
      <c r="AC153" s="201"/>
      <c r="AD153" s="201"/>
      <c r="AE153" s="201"/>
      <c r="AF153" s="201"/>
      <c r="AG153" s="201"/>
      <c r="AH153" s="201"/>
      <c r="AI153" s="201"/>
    </row>
    <row r="154" spans="1:35" ht="26.25" customHeight="1">
      <c r="A154" s="6"/>
      <c r="B154" s="171"/>
      <c r="C154" s="172"/>
      <c r="D154" s="172"/>
      <c r="E154" s="172"/>
      <c r="F154" s="172"/>
      <c r="G154" s="172"/>
      <c r="H154" s="172"/>
      <c r="I154" s="172"/>
      <c r="J154" s="172"/>
      <c r="K154" s="194"/>
      <c r="L154" s="194"/>
      <c r="M154" s="194"/>
      <c r="N154" s="194"/>
      <c r="O154" s="194"/>
      <c r="P154" s="200"/>
      <c r="Q154" s="200"/>
      <c r="R154" s="200"/>
      <c r="S154" s="200"/>
      <c r="T154" s="200"/>
      <c r="U154" s="200"/>
      <c r="V154" s="200"/>
      <c r="W154" s="200"/>
      <c r="X154" s="200"/>
      <c r="Y154" s="200"/>
      <c r="Z154" s="200"/>
      <c r="AA154" s="200"/>
      <c r="AB154" s="200"/>
      <c r="AC154" s="200"/>
      <c r="AD154" s="200"/>
      <c r="AE154" s="200"/>
      <c r="AF154" s="200"/>
      <c r="AG154" s="200"/>
      <c r="AH154" s="200"/>
      <c r="AI154" s="200"/>
    </row>
    <row r="155" spans="1:35" ht="26.25" customHeight="1">
      <c r="A155" s="6"/>
      <c r="B155" s="172"/>
      <c r="C155" s="172"/>
      <c r="D155" s="172"/>
      <c r="E155" s="172"/>
      <c r="F155" s="172"/>
      <c r="G155" s="172"/>
      <c r="H155" s="172"/>
      <c r="I155" s="172"/>
      <c r="J155" s="172"/>
      <c r="K155" s="194"/>
      <c r="L155" s="194"/>
      <c r="M155" s="194"/>
      <c r="N155" s="194"/>
      <c r="O155" s="194"/>
      <c r="P155" s="200"/>
      <c r="Q155" s="200"/>
      <c r="R155" s="200"/>
      <c r="S155" s="200"/>
      <c r="T155" s="200"/>
      <c r="U155" s="200"/>
      <c r="V155" s="200"/>
      <c r="W155" s="200"/>
      <c r="X155" s="200"/>
      <c r="Y155" s="200"/>
      <c r="Z155" s="200"/>
      <c r="AA155" s="200"/>
      <c r="AB155" s="200"/>
      <c r="AC155" s="200"/>
      <c r="AD155" s="200"/>
      <c r="AE155" s="200"/>
      <c r="AF155" s="200"/>
      <c r="AG155" s="200"/>
      <c r="AH155" s="200"/>
      <c r="AI155" s="200"/>
    </row>
    <row r="156" spans="1:35" ht="26.25" customHeight="1">
      <c r="A156" s="6"/>
      <c r="B156" s="172"/>
      <c r="C156" s="172"/>
      <c r="D156" s="172"/>
      <c r="E156" s="172"/>
      <c r="F156" s="172"/>
      <c r="G156" s="172"/>
      <c r="H156" s="172"/>
      <c r="I156" s="172"/>
      <c r="J156" s="172"/>
      <c r="K156" s="194"/>
      <c r="L156" s="194"/>
      <c r="M156" s="194"/>
      <c r="N156" s="194"/>
      <c r="O156" s="194"/>
      <c r="P156" s="200"/>
      <c r="Q156" s="200"/>
      <c r="R156" s="200"/>
      <c r="S156" s="200"/>
      <c r="T156" s="200"/>
      <c r="U156" s="200"/>
      <c r="V156" s="200"/>
      <c r="W156" s="200"/>
      <c r="X156" s="200"/>
      <c r="Y156" s="200"/>
      <c r="Z156" s="200"/>
      <c r="AA156" s="200"/>
      <c r="AB156" s="200"/>
      <c r="AC156" s="200"/>
      <c r="AD156" s="200"/>
      <c r="AE156" s="200"/>
      <c r="AF156" s="200"/>
      <c r="AG156" s="200"/>
      <c r="AH156" s="200"/>
      <c r="AI156" s="200"/>
    </row>
    <row r="157" spans="1:35" ht="26.25" customHeight="1">
      <c r="A157" s="6"/>
      <c r="B157" s="25" t="s">
        <v>25</v>
      </c>
      <c r="C157" s="25"/>
      <c r="D157" s="25"/>
      <c r="E157" s="25"/>
      <c r="F157" s="25"/>
      <c r="G157" s="25"/>
      <c r="H157" s="25"/>
      <c r="I157" s="25"/>
      <c r="J157" s="25"/>
      <c r="K157" s="64">
        <f>ROUNDUP(SUM(K153:O156),-3)</f>
        <v>0</v>
      </c>
      <c r="L157" s="64"/>
      <c r="M157" s="64"/>
      <c r="N157" s="64"/>
      <c r="O157" s="64"/>
      <c r="P157" s="81"/>
      <c r="Q157" s="81"/>
      <c r="R157" s="81"/>
      <c r="S157" s="81"/>
      <c r="T157" s="81"/>
      <c r="U157" s="81"/>
      <c r="V157" s="81"/>
      <c r="W157" s="81"/>
      <c r="X157" s="81"/>
      <c r="Y157" s="81"/>
      <c r="Z157" s="81"/>
      <c r="AA157" s="81"/>
      <c r="AB157" s="81"/>
      <c r="AC157" s="81"/>
      <c r="AD157" s="81"/>
      <c r="AE157" s="81"/>
      <c r="AF157" s="81"/>
      <c r="AG157" s="81"/>
      <c r="AH157" s="81"/>
      <c r="AI157" s="81"/>
    </row>
    <row r="158" spans="1:35" ht="26.25" customHeight="1">
      <c r="A158" s="6"/>
      <c r="B158" s="20">
        <f>B70</f>
        <v>0</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row>
    <row r="159" spans="1:35" ht="26.25" customHeight="1">
      <c r="A159" s="6"/>
      <c r="B159" s="21" t="s">
        <v>96</v>
      </c>
      <c r="C159" s="21"/>
      <c r="D159" s="21"/>
      <c r="E159" s="21"/>
      <c r="F159" s="21"/>
      <c r="G159" s="21"/>
      <c r="H159" s="21"/>
      <c r="I159" s="21"/>
      <c r="J159" s="21"/>
      <c r="K159" s="25" t="s">
        <v>23</v>
      </c>
      <c r="L159" s="25"/>
      <c r="M159" s="25"/>
      <c r="N159" s="25"/>
      <c r="O159" s="25"/>
      <c r="P159" s="25" t="s">
        <v>98</v>
      </c>
      <c r="Q159" s="25"/>
      <c r="R159" s="25"/>
      <c r="S159" s="25"/>
      <c r="T159" s="25"/>
      <c r="U159" s="25"/>
      <c r="V159" s="25"/>
      <c r="W159" s="25"/>
      <c r="X159" s="25"/>
      <c r="Y159" s="25"/>
      <c r="Z159" s="25"/>
      <c r="AA159" s="25"/>
      <c r="AB159" s="25"/>
      <c r="AC159" s="25"/>
      <c r="AD159" s="25"/>
      <c r="AE159" s="25"/>
      <c r="AF159" s="25"/>
      <c r="AG159" s="25"/>
      <c r="AH159" s="25"/>
      <c r="AI159" s="25"/>
    </row>
    <row r="160" spans="1:35" ht="26.25" customHeight="1">
      <c r="A160" s="6"/>
      <c r="B160" s="172"/>
      <c r="C160" s="172"/>
      <c r="D160" s="172"/>
      <c r="E160" s="172"/>
      <c r="F160" s="172"/>
      <c r="G160" s="172"/>
      <c r="H160" s="172"/>
      <c r="I160" s="172"/>
      <c r="J160" s="172"/>
      <c r="K160" s="194"/>
      <c r="L160" s="194"/>
      <c r="M160" s="194"/>
      <c r="N160" s="194"/>
      <c r="O160" s="194"/>
      <c r="P160" s="201"/>
      <c r="Q160" s="201"/>
      <c r="R160" s="201"/>
      <c r="S160" s="201"/>
      <c r="T160" s="201"/>
      <c r="U160" s="201"/>
      <c r="V160" s="201"/>
      <c r="W160" s="201"/>
      <c r="X160" s="201"/>
      <c r="Y160" s="201"/>
      <c r="Z160" s="201"/>
      <c r="AA160" s="201"/>
      <c r="AB160" s="201"/>
      <c r="AC160" s="201"/>
      <c r="AD160" s="201"/>
      <c r="AE160" s="201"/>
      <c r="AF160" s="201"/>
      <c r="AG160" s="201"/>
      <c r="AH160" s="201"/>
      <c r="AI160" s="201"/>
    </row>
    <row r="161" spans="1:35" ht="26.25" customHeight="1">
      <c r="A161" s="6"/>
      <c r="B161" s="171"/>
      <c r="C161" s="172"/>
      <c r="D161" s="172"/>
      <c r="E161" s="172"/>
      <c r="F161" s="172"/>
      <c r="G161" s="172"/>
      <c r="H161" s="172"/>
      <c r="I161" s="172"/>
      <c r="J161" s="172"/>
      <c r="K161" s="194"/>
      <c r="L161" s="194"/>
      <c r="M161" s="194"/>
      <c r="N161" s="194"/>
      <c r="O161" s="194"/>
      <c r="P161" s="200"/>
      <c r="Q161" s="200"/>
      <c r="R161" s="200"/>
      <c r="S161" s="200"/>
      <c r="T161" s="200"/>
      <c r="U161" s="200"/>
      <c r="V161" s="200"/>
      <c r="W161" s="200"/>
      <c r="X161" s="200"/>
      <c r="Y161" s="200"/>
      <c r="Z161" s="200"/>
      <c r="AA161" s="200"/>
      <c r="AB161" s="200"/>
      <c r="AC161" s="200"/>
      <c r="AD161" s="200"/>
      <c r="AE161" s="200"/>
      <c r="AF161" s="200"/>
      <c r="AG161" s="200"/>
      <c r="AH161" s="200"/>
      <c r="AI161" s="200"/>
    </row>
    <row r="162" spans="1:35" ht="26.25" customHeight="1">
      <c r="A162" s="6"/>
      <c r="B162" s="171"/>
      <c r="C162" s="172"/>
      <c r="D162" s="172"/>
      <c r="E162" s="172"/>
      <c r="F162" s="172"/>
      <c r="G162" s="172"/>
      <c r="H162" s="172"/>
      <c r="I162" s="172"/>
      <c r="J162" s="172"/>
      <c r="K162" s="194"/>
      <c r="L162" s="194"/>
      <c r="M162" s="194"/>
      <c r="N162" s="194"/>
      <c r="O162" s="194"/>
      <c r="P162" s="200"/>
      <c r="Q162" s="200"/>
      <c r="R162" s="200"/>
      <c r="S162" s="200"/>
      <c r="T162" s="200"/>
      <c r="U162" s="200"/>
      <c r="V162" s="200"/>
      <c r="W162" s="200"/>
      <c r="X162" s="200"/>
      <c r="Y162" s="200"/>
      <c r="Z162" s="200"/>
      <c r="AA162" s="200"/>
      <c r="AB162" s="200"/>
      <c r="AC162" s="200"/>
      <c r="AD162" s="200"/>
      <c r="AE162" s="200"/>
      <c r="AF162" s="200"/>
      <c r="AG162" s="200"/>
      <c r="AH162" s="200"/>
      <c r="AI162" s="200"/>
    </row>
    <row r="163" spans="1:35" ht="26.25" customHeight="1">
      <c r="A163" s="6"/>
      <c r="B163" s="171"/>
      <c r="C163" s="172"/>
      <c r="D163" s="172"/>
      <c r="E163" s="172"/>
      <c r="F163" s="172"/>
      <c r="G163" s="172"/>
      <c r="H163" s="172"/>
      <c r="I163" s="172"/>
      <c r="J163" s="172"/>
      <c r="K163" s="194"/>
      <c r="L163" s="194"/>
      <c r="M163" s="194"/>
      <c r="N163" s="194"/>
      <c r="O163" s="194"/>
      <c r="P163" s="200"/>
      <c r="Q163" s="200"/>
      <c r="R163" s="200"/>
      <c r="S163" s="200"/>
      <c r="T163" s="200"/>
      <c r="U163" s="200"/>
      <c r="V163" s="200"/>
      <c r="W163" s="200"/>
      <c r="X163" s="200"/>
      <c r="Y163" s="200"/>
      <c r="Z163" s="200"/>
      <c r="AA163" s="200"/>
      <c r="AB163" s="200"/>
      <c r="AC163" s="200"/>
      <c r="AD163" s="200"/>
      <c r="AE163" s="200"/>
      <c r="AF163" s="200"/>
      <c r="AG163" s="200"/>
      <c r="AH163" s="200"/>
      <c r="AI163" s="200"/>
    </row>
    <row r="164" spans="1:35" ht="26.25" customHeight="1">
      <c r="A164" s="6"/>
      <c r="B164" s="25" t="s">
        <v>25</v>
      </c>
      <c r="C164" s="25"/>
      <c r="D164" s="25"/>
      <c r="E164" s="25"/>
      <c r="F164" s="25"/>
      <c r="G164" s="25"/>
      <c r="H164" s="25"/>
      <c r="I164" s="25"/>
      <c r="J164" s="25"/>
      <c r="K164" s="64">
        <f>ROUNDUP(SUM(K160:O163),-3)</f>
        <v>0</v>
      </c>
      <c r="L164" s="64"/>
      <c r="M164" s="64"/>
      <c r="N164" s="64"/>
      <c r="O164" s="64"/>
      <c r="P164" s="81"/>
      <c r="Q164" s="81"/>
      <c r="R164" s="81"/>
      <c r="S164" s="81"/>
      <c r="T164" s="81"/>
      <c r="U164" s="81"/>
      <c r="V164" s="81"/>
      <c r="W164" s="81"/>
      <c r="X164" s="81"/>
      <c r="Y164" s="81"/>
      <c r="Z164" s="81"/>
      <c r="AA164" s="81"/>
      <c r="AB164" s="81"/>
      <c r="AC164" s="81"/>
      <c r="AD164" s="81"/>
      <c r="AE164" s="81"/>
      <c r="AF164" s="81"/>
      <c r="AG164" s="81"/>
      <c r="AH164" s="81"/>
      <c r="AI164" s="81"/>
    </row>
    <row r="165" spans="1:35" ht="26.25" customHeight="1">
      <c r="A165" s="6"/>
      <c r="B165" s="28"/>
      <c r="C165" s="28"/>
      <c r="D165" s="28"/>
      <c r="E165" s="28"/>
      <c r="F165" s="28"/>
      <c r="G165" s="28"/>
      <c r="H165" s="28"/>
      <c r="I165" s="28"/>
      <c r="J165" s="28"/>
      <c r="K165" s="68"/>
      <c r="L165" s="68"/>
      <c r="M165" s="68"/>
      <c r="N165" s="68"/>
      <c r="O165" s="68"/>
      <c r="P165" s="84"/>
      <c r="Q165" s="84"/>
      <c r="R165" s="84"/>
      <c r="S165" s="84"/>
      <c r="T165" s="84"/>
      <c r="U165" s="84"/>
      <c r="V165" s="84"/>
      <c r="W165" s="84"/>
      <c r="X165" s="84"/>
      <c r="Y165" s="84"/>
      <c r="Z165" s="84"/>
      <c r="AA165" s="84"/>
      <c r="AB165" s="84"/>
      <c r="AC165" s="84"/>
      <c r="AD165" s="84"/>
      <c r="AE165" s="84"/>
      <c r="AF165" s="84"/>
      <c r="AG165" s="84"/>
      <c r="AH165" s="84"/>
      <c r="AI165" s="84"/>
    </row>
    <row r="166" spans="1:35" ht="26.25" customHeight="1">
      <c r="A166" s="6"/>
      <c r="B166" s="6" t="s">
        <v>163</v>
      </c>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row>
  </sheetData>
  <sheetProtection password="C7A8" sheet="1" objects="1" scenarios="1" formatCells="0" selectLockedCells="1"/>
  <mergeCells count="332">
    <mergeCell ref="E3:F3"/>
    <mergeCell ref="G3:H3"/>
    <mergeCell ref="I3:AI3"/>
    <mergeCell ref="W5:AH5"/>
    <mergeCell ref="B7:E7"/>
    <mergeCell ref="F7:H7"/>
    <mergeCell ref="B8:E8"/>
    <mergeCell ref="F8:AH8"/>
    <mergeCell ref="W9:X9"/>
    <mergeCell ref="Y9:AH9"/>
    <mergeCell ref="C18:D18"/>
    <mergeCell ref="E18:F18"/>
    <mergeCell ref="H18:I18"/>
    <mergeCell ref="K18:L18"/>
    <mergeCell ref="Q18:R18"/>
    <mergeCell ref="S18:T18"/>
    <mergeCell ref="V18:W18"/>
    <mergeCell ref="Y18:Z18"/>
    <mergeCell ref="AA19:AB19"/>
    <mergeCell ref="AC19:AD19"/>
    <mergeCell ref="AE19:AF19"/>
    <mergeCell ref="H25:K25"/>
    <mergeCell ref="P26:S26"/>
    <mergeCell ref="T27:W27"/>
    <mergeCell ref="M28:T28"/>
    <mergeCell ref="AA28:AH28"/>
    <mergeCell ref="M29:T29"/>
    <mergeCell ref="AA29:AH29"/>
    <mergeCell ref="C38:H38"/>
    <mergeCell ref="P38:U38"/>
    <mergeCell ref="E44:F44"/>
    <mergeCell ref="G44:H44"/>
    <mergeCell ref="I44:AI44"/>
    <mergeCell ref="W46:AI46"/>
    <mergeCell ref="B48:E48"/>
    <mergeCell ref="F48:H48"/>
    <mergeCell ref="B49:E49"/>
    <mergeCell ref="F49:AI49"/>
    <mergeCell ref="B52:J52"/>
    <mergeCell ref="K52:O52"/>
    <mergeCell ref="P52:AI52"/>
    <mergeCell ref="K53:O53"/>
    <mergeCell ref="P53:AI53"/>
    <mergeCell ref="K54:O54"/>
    <mergeCell ref="P54:AI54"/>
    <mergeCell ref="B55:J55"/>
    <mergeCell ref="K55:O55"/>
    <mergeCell ref="P55:AI55"/>
    <mergeCell ref="C56:J56"/>
    <mergeCell ref="K56:O56"/>
    <mergeCell ref="P56:AI56"/>
    <mergeCell ref="C57:J57"/>
    <mergeCell ref="K57:O57"/>
    <mergeCell ref="P57:AI57"/>
    <mergeCell ref="C58:J58"/>
    <mergeCell ref="K58:O58"/>
    <mergeCell ref="P58:AI58"/>
    <mergeCell ref="B59:J59"/>
    <mergeCell ref="K59:O59"/>
    <mergeCell ref="P59:AI59"/>
    <mergeCell ref="B62:J62"/>
    <mergeCell ref="K62:O62"/>
    <mergeCell ref="P62:AI62"/>
    <mergeCell ref="B63:J63"/>
    <mergeCell ref="K63:O63"/>
    <mergeCell ref="P63:AI63"/>
    <mergeCell ref="B64:J64"/>
    <mergeCell ref="K64:O64"/>
    <mergeCell ref="P64:AI64"/>
    <mergeCell ref="B65:J65"/>
    <mergeCell ref="K65:O65"/>
    <mergeCell ref="P65:AI65"/>
    <mergeCell ref="B66:J66"/>
    <mergeCell ref="K66:O66"/>
    <mergeCell ref="P66:AI66"/>
    <mergeCell ref="B67:J67"/>
    <mergeCell ref="K67:O67"/>
    <mergeCell ref="P67:AI67"/>
    <mergeCell ref="B68:J68"/>
    <mergeCell ref="K68:O68"/>
    <mergeCell ref="P68:AI68"/>
    <mergeCell ref="B69:J69"/>
    <mergeCell ref="K69:O69"/>
    <mergeCell ref="P69:AI69"/>
    <mergeCell ref="B70:J70"/>
    <mergeCell ref="K70:O70"/>
    <mergeCell ref="P70:AI70"/>
    <mergeCell ref="B71:J71"/>
    <mergeCell ref="K71:O71"/>
    <mergeCell ref="P71:AI71"/>
    <mergeCell ref="B76:J76"/>
    <mergeCell ref="K76:O76"/>
    <mergeCell ref="P76:AI76"/>
    <mergeCell ref="B77:J77"/>
    <mergeCell ref="K77:O77"/>
    <mergeCell ref="P77:AI77"/>
    <mergeCell ref="B78:J78"/>
    <mergeCell ref="K78:O78"/>
    <mergeCell ref="P78:AI78"/>
    <mergeCell ref="B79:J79"/>
    <mergeCell ref="K79:O79"/>
    <mergeCell ref="P79:AI79"/>
    <mergeCell ref="B80:J80"/>
    <mergeCell ref="K80:O80"/>
    <mergeCell ref="P80:AI80"/>
    <mergeCell ref="B81:J81"/>
    <mergeCell ref="K81:O81"/>
    <mergeCell ref="P81:AI81"/>
    <mergeCell ref="B82:J82"/>
    <mergeCell ref="K82:O82"/>
    <mergeCell ref="P82:AI82"/>
    <mergeCell ref="B83:J83"/>
    <mergeCell ref="K83:O83"/>
    <mergeCell ref="P83:AI83"/>
    <mergeCell ref="B85:J85"/>
    <mergeCell ref="K85:O85"/>
    <mergeCell ref="P85:AI85"/>
    <mergeCell ref="B86:J86"/>
    <mergeCell ref="K86:O86"/>
    <mergeCell ref="P86:AI86"/>
    <mergeCell ref="B87:J87"/>
    <mergeCell ref="K87:O87"/>
    <mergeCell ref="P87:AI87"/>
    <mergeCell ref="B88:J88"/>
    <mergeCell ref="K88:O88"/>
    <mergeCell ref="P88:AI88"/>
    <mergeCell ref="B89:J89"/>
    <mergeCell ref="K89:O89"/>
    <mergeCell ref="P89:AI89"/>
    <mergeCell ref="B90:J90"/>
    <mergeCell ref="K90:O90"/>
    <mergeCell ref="P90:AI90"/>
    <mergeCell ref="B91:J91"/>
    <mergeCell ref="K91:O91"/>
    <mergeCell ref="P91:AI91"/>
    <mergeCell ref="B92:J92"/>
    <mergeCell ref="K92:O92"/>
    <mergeCell ref="P92:AI92"/>
    <mergeCell ref="B94:J94"/>
    <mergeCell ref="K94:O94"/>
    <mergeCell ref="P94:AI94"/>
    <mergeCell ref="B95:J95"/>
    <mergeCell ref="K95:O95"/>
    <mergeCell ref="P95:AI95"/>
    <mergeCell ref="B96:J96"/>
    <mergeCell ref="K96:O96"/>
    <mergeCell ref="P96:AI96"/>
    <mergeCell ref="B97:J97"/>
    <mergeCell ref="K97:O97"/>
    <mergeCell ref="P97:AI97"/>
    <mergeCell ref="B98:J98"/>
    <mergeCell ref="K98:O98"/>
    <mergeCell ref="P98:AI98"/>
    <mergeCell ref="B99:J99"/>
    <mergeCell ref="K99:O99"/>
    <mergeCell ref="P99:AI99"/>
    <mergeCell ref="B100:J100"/>
    <mergeCell ref="K100:O100"/>
    <mergeCell ref="P100:AI100"/>
    <mergeCell ref="B101:J101"/>
    <mergeCell ref="K101:O101"/>
    <mergeCell ref="P101:AI101"/>
    <mergeCell ref="B102:J102"/>
    <mergeCell ref="K102:O102"/>
    <mergeCell ref="P102:AI102"/>
    <mergeCell ref="B103:J103"/>
    <mergeCell ref="K103:O103"/>
    <mergeCell ref="P103:AI103"/>
    <mergeCell ref="B104:J104"/>
    <mergeCell ref="K104:O104"/>
    <mergeCell ref="P104:AI104"/>
    <mergeCell ref="B107:J107"/>
    <mergeCell ref="K107:O107"/>
    <mergeCell ref="P107:AI107"/>
    <mergeCell ref="B108:J108"/>
    <mergeCell ref="K108:O108"/>
    <mergeCell ref="P108:AI108"/>
    <mergeCell ref="B109:J109"/>
    <mergeCell ref="K109:O109"/>
    <mergeCell ref="P109:AI109"/>
    <mergeCell ref="B110:J110"/>
    <mergeCell ref="K110:O110"/>
    <mergeCell ref="P110:AI110"/>
    <mergeCell ref="B111:J111"/>
    <mergeCell ref="K111:O111"/>
    <mergeCell ref="P111:AI111"/>
    <mergeCell ref="B112:J112"/>
    <mergeCell ref="K112:O112"/>
    <mergeCell ref="P112:AI112"/>
    <mergeCell ref="B113:J113"/>
    <mergeCell ref="K113:O113"/>
    <mergeCell ref="P113:AI113"/>
    <mergeCell ref="B114:J114"/>
    <mergeCell ref="K114:O114"/>
    <mergeCell ref="P114:AI114"/>
    <mergeCell ref="B115:J115"/>
    <mergeCell ref="K115:O115"/>
    <mergeCell ref="P115:AI115"/>
    <mergeCell ref="B116:J116"/>
    <mergeCell ref="K116:O116"/>
    <mergeCell ref="P116:AI116"/>
    <mergeCell ref="B117:J117"/>
    <mergeCell ref="K117:O117"/>
    <mergeCell ref="P117:AI117"/>
    <mergeCell ref="B118:J118"/>
    <mergeCell ref="K118:O118"/>
    <mergeCell ref="P118:AI118"/>
    <mergeCell ref="B119:J119"/>
    <mergeCell ref="K119:O119"/>
    <mergeCell ref="P119:AI119"/>
    <mergeCell ref="B120:J120"/>
    <mergeCell ref="K120:O120"/>
    <mergeCell ref="P120:AI120"/>
    <mergeCell ref="B121:J121"/>
    <mergeCell ref="K121:O121"/>
    <mergeCell ref="P121:AI121"/>
    <mergeCell ref="B122:J122"/>
    <mergeCell ref="K122:O122"/>
    <mergeCell ref="P122:AI122"/>
    <mergeCell ref="B123:J123"/>
    <mergeCell ref="K123:O123"/>
    <mergeCell ref="P123:AI123"/>
    <mergeCell ref="B124:J124"/>
    <mergeCell ref="K124:O124"/>
    <mergeCell ref="P124:AI124"/>
    <mergeCell ref="B126:J126"/>
    <mergeCell ref="K126:O126"/>
    <mergeCell ref="P126:AI126"/>
    <mergeCell ref="B127:J127"/>
    <mergeCell ref="K127:O127"/>
    <mergeCell ref="P127:AI127"/>
    <mergeCell ref="B128:J128"/>
    <mergeCell ref="K128:O128"/>
    <mergeCell ref="P128:AI128"/>
    <mergeCell ref="B129:J129"/>
    <mergeCell ref="K129:O129"/>
    <mergeCell ref="P129:AI129"/>
    <mergeCell ref="B130:J130"/>
    <mergeCell ref="K130:O130"/>
    <mergeCell ref="P130:AI130"/>
    <mergeCell ref="B131:J131"/>
    <mergeCell ref="K131:O131"/>
    <mergeCell ref="P131:AI131"/>
    <mergeCell ref="B132:J132"/>
    <mergeCell ref="K132:O132"/>
    <mergeCell ref="P132:AI132"/>
    <mergeCell ref="B133:J133"/>
    <mergeCell ref="K133:O133"/>
    <mergeCell ref="P133:AI133"/>
    <mergeCell ref="B134:J134"/>
    <mergeCell ref="K134:O134"/>
    <mergeCell ref="P134:AI134"/>
    <mergeCell ref="B138:J138"/>
    <mergeCell ref="K138:O138"/>
    <mergeCell ref="P138:AI138"/>
    <mergeCell ref="B139:J139"/>
    <mergeCell ref="K139:O139"/>
    <mergeCell ref="P139:AI139"/>
    <mergeCell ref="B140:J140"/>
    <mergeCell ref="K140:O140"/>
    <mergeCell ref="P140:AI140"/>
    <mergeCell ref="B141:J141"/>
    <mergeCell ref="K141:O141"/>
    <mergeCell ref="P141:AI141"/>
    <mergeCell ref="B142:J142"/>
    <mergeCell ref="K142:O142"/>
    <mergeCell ref="P142:AI142"/>
    <mergeCell ref="B143:J143"/>
    <mergeCell ref="K143:O143"/>
    <mergeCell ref="P143:AI143"/>
    <mergeCell ref="B145:J145"/>
    <mergeCell ref="K145:O145"/>
    <mergeCell ref="P145:AI145"/>
    <mergeCell ref="B146:J146"/>
    <mergeCell ref="K146:O146"/>
    <mergeCell ref="P146:AI146"/>
    <mergeCell ref="B147:J147"/>
    <mergeCell ref="K147:O147"/>
    <mergeCell ref="P147:AI147"/>
    <mergeCell ref="B148:J148"/>
    <mergeCell ref="K148:O148"/>
    <mergeCell ref="P148:AI148"/>
    <mergeCell ref="B149:J149"/>
    <mergeCell ref="K149:O149"/>
    <mergeCell ref="P149:AI149"/>
    <mergeCell ref="B150:J150"/>
    <mergeCell ref="K150:O150"/>
    <mergeCell ref="P150:AI150"/>
    <mergeCell ref="B152:J152"/>
    <mergeCell ref="K152:O152"/>
    <mergeCell ref="P152:AI152"/>
    <mergeCell ref="B153:J153"/>
    <mergeCell ref="K153:O153"/>
    <mergeCell ref="P153:AI153"/>
    <mergeCell ref="B154:J154"/>
    <mergeCell ref="K154:O154"/>
    <mergeCell ref="P154:AI154"/>
    <mergeCell ref="B155:J155"/>
    <mergeCell ref="K155:O155"/>
    <mergeCell ref="P155:AI155"/>
    <mergeCell ref="B156:J156"/>
    <mergeCell ref="K156:O156"/>
    <mergeCell ref="P156:AI156"/>
    <mergeCell ref="B157:J157"/>
    <mergeCell ref="K157:O157"/>
    <mergeCell ref="P157:AI157"/>
    <mergeCell ref="B159:J159"/>
    <mergeCell ref="K159:O159"/>
    <mergeCell ref="P159:AI159"/>
    <mergeCell ref="B160:J160"/>
    <mergeCell ref="K160:O160"/>
    <mergeCell ref="P160:AI160"/>
    <mergeCell ref="B161:J161"/>
    <mergeCell ref="K161:O161"/>
    <mergeCell ref="P161:AI161"/>
    <mergeCell ref="B162:J162"/>
    <mergeCell ref="K162:O162"/>
    <mergeCell ref="P162:AI162"/>
    <mergeCell ref="B163:J163"/>
    <mergeCell ref="K163:O163"/>
    <mergeCell ref="P163:AI163"/>
    <mergeCell ref="B164:J164"/>
    <mergeCell ref="K164:O164"/>
    <mergeCell ref="P164:AI164"/>
    <mergeCell ref="C12:C13"/>
    <mergeCell ref="D12:AH13"/>
    <mergeCell ref="C14:C15"/>
    <mergeCell ref="D14:AH15"/>
    <mergeCell ref="C22:AH23"/>
    <mergeCell ref="C33:AH35"/>
    <mergeCell ref="B53:J54"/>
    <mergeCell ref="B56:B58"/>
  </mergeCells>
  <phoneticPr fontId="1"/>
  <printOptions horizontalCentered="1"/>
  <pageMargins left="0.59055118110236227" right="0.59055118110236227" top="0.59055118110236227" bottom="0.59055118110236227" header="0.31496062992125984" footer="0.31496062992125984"/>
  <pageSetup paperSize="9" scale="97" fitToWidth="1" fitToHeight="1" orientation="portrait" usePrinterDefaults="1" r:id="rId1"/>
  <headerFooter>
    <oddHeader>&amp;R&amp;B&amp;12&amp;K000000〔活動交付金〕</oddHeader>
  </headerFooter>
  <rowBreaks count="4" manualBreakCount="4">
    <brk id="41" max="35" man="1"/>
    <brk id="73" max="35" man="1"/>
    <brk id="104" max="35" man="1"/>
    <brk id="135" max="35"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A1:AN166"/>
  <sheetViews>
    <sheetView showGridLines="0" view="pageBreakPreview" zoomScaleSheetLayoutView="100" workbookViewId="0">
      <selection activeCell="F8" sqref="F8:AH8"/>
    </sheetView>
  </sheetViews>
  <sheetFormatPr defaultRowHeight="13.2"/>
  <cols>
    <col min="1" max="38" width="2.44140625" customWidth="1"/>
  </cols>
  <sheetData>
    <row r="1" spans="1:40" ht="22.5" customHeight="1">
      <c r="A1" s="4" t="s">
        <v>60</v>
      </c>
      <c r="B1" s="4"/>
      <c r="C1" s="4"/>
      <c r="D1" s="4"/>
      <c r="E1" s="4"/>
      <c r="F1" s="4"/>
      <c r="G1" s="4"/>
      <c r="H1" s="4"/>
      <c r="I1" s="4"/>
      <c r="J1" s="4"/>
      <c r="K1" s="4"/>
      <c r="L1" s="4"/>
      <c r="M1" s="4"/>
      <c r="N1" s="4"/>
      <c r="O1" s="4"/>
      <c r="P1" s="4"/>
      <c r="Q1" s="4" t="s">
        <v>72</v>
      </c>
      <c r="R1" s="4"/>
      <c r="S1" s="4"/>
      <c r="T1" s="4"/>
      <c r="U1" s="4"/>
      <c r="V1" s="4"/>
      <c r="W1" s="4"/>
      <c r="X1" s="4"/>
      <c r="Y1" s="4"/>
      <c r="Z1" s="4"/>
      <c r="AA1" s="4"/>
      <c r="AB1" s="4"/>
      <c r="AC1" s="4"/>
      <c r="AD1" s="4"/>
      <c r="AE1" s="4"/>
      <c r="AF1" s="4"/>
      <c r="AG1" s="4"/>
      <c r="AH1" s="4"/>
      <c r="AI1" s="4"/>
      <c r="AJ1" s="106"/>
      <c r="AK1" s="106"/>
      <c r="AL1" s="106"/>
    </row>
    <row r="2" spans="1:40" ht="11.2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104"/>
      <c r="AK2" s="106"/>
      <c r="AL2" s="106"/>
    </row>
    <row r="3" spans="1:40" ht="21.75" customHeight="1">
      <c r="A3" s="3"/>
      <c r="B3" s="3"/>
      <c r="C3" s="3"/>
      <c r="D3" s="3"/>
      <c r="E3" s="33" t="s">
        <v>84</v>
      </c>
      <c r="F3" s="33"/>
      <c r="G3" s="33">
        <f>'活動①活動計画書と収支予算書'!G3</f>
        <v>8</v>
      </c>
      <c r="H3" s="33"/>
      <c r="I3" s="3" t="s">
        <v>105</v>
      </c>
      <c r="J3" s="3"/>
      <c r="K3" s="3"/>
      <c r="L3" s="3"/>
      <c r="M3" s="3"/>
      <c r="N3" s="3"/>
      <c r="O3" s="3"/>
      <c r="P3" s="3"/>
      <c r="Q3" s="3"/>
      <c r="R3" s="3"/>
      <c r="S3" s="3"/>
      <c r="T3" s="3"/>
      <c r="U3" s="3"/>
      <c r="V3" s="3"/>
      <c r="W3" s="3"/>
      <c r="X3" s="3"/>
      <c r="Y3" s="3"/>
      <c r="Z3" s="3"/>
      <c r="AA3" s="3"/>
      <c r="AB3" s="3"/>
      <c r="AC3" s="3"/>
      <c r="AD3" s="3"/>
      <c r="AE3" s="3"/>
      <c r="AF3" s="3"/>
      <c r="AG3" s="3"/>
      <c r="AH3" s="3"/>
      <c r="AI3" s="3"/>
      <c r="AJ3" s="104"/>
      <c r="AK3" s="106"/>
      <c r="AL3" s="106"/>
    </row>
    <row r="4" spans="1:40" ht="11.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104"/>
      <c r="AK4" s="106"/>
      <c r="AL4" s="106"/>
    </row>
    <row r="5" spans="1:40" ht="21.75" customHeight="1">
      <c r="A5" s="4"/>
      <c r="B5" s="4"/>
      <c r="C5" s="4"/>
      <c r="D5" s="4"/>
      <c r="E5" s="4"/>
      <c r="F5" s="4"/>
      <c r="G5" s="4"/>
      <c r="H5" s="4"/>
      <c r="I5" s="4"/>
      <c r="J5" s="4"/>
      <c r="K5" s="4"/>
      <c r="L5" s="4"/>
      <c r="M5" s="4"/>
      <c r="N5" s="4"/>
      <c r="O5" s="4"/>
      <c r="P5" s="4"/>
      <c r="Q5" s="4"/>
      <c r="R5" s="4"/>
      <c r="S5" s="4"/>
      <c r="T5" s="4"/>
      <c r="U5" s="86" t="s">
        <v>20</v>
      </c>
      <c r="V5" s="4"/>
      <c r="W5" s="157" t="str">
        <f>IF('活動①活動計画書と収支予算書'!W5="","",'活動①活動計画書と収支予算書'!W5)</f>
        <v/>
      </c>
      <c r="X5" s="157"/>
      <c r="Y5" s="157"/>
      <c r="Z5" s="157"/>
      <c r="AA5" s="157"/>
      <c r="AB5" s="157"/>
      <c r="AC5" s="157"/>
      <c r="AD5" s="157"/>
      <c r="AE5" s="157"/>
      <c r="AF5" s="157"/>
      <c r="AG5" s="157"/>
      <c r="AH5" s="157"/>
      <c r="AI5" s="95"/>
      <c r="AJ5" s="106"/>
      <c r="AK5" s="106"/>
      <c r="AL5" s="106"/>
    </row>
    <row r="6" spans="1:40" ht="21.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104"/>
      <c r="AK6" s="106"/>
      <c r="AL6" s="106"/>
    </row>
    <row r="7" spans="1:40" ht="21.75" customHeight="1">
      <c r="A7" s="3"/>
      <c r="B7" s="8" t="s">
        <v>35</v>
      </c>
      <c r="C7" s="8"/>
      <c r="D7" s="8"/>
      <c r="E7" s="8"/>
      <c r="F7" s="52">
        <v>4</v>
      </c>
      <c r="G7" s="52"/>
      <c r="H7" s="52"/>
      <c r="I7" s="3"/>
      <c r="J7" s="3"/>
      <c r="K7" s="3"/>
      <c r="L7" s="3"/>
      <c r="M7" s="3"/>
      <c r="N7" s="3"/>
      <c r="O7" s="3"/>
      <c r="P7" s="3"/>
      <c r="Q7" s="3"/>
      <c r="R7" s="3"/>
      <c r="S7" s="3"/>
      <c r="T7" s="3"/>
      <c r="U7" s="3"/>
      <c r="V7" s="3"/>
      <c r="W7" s="3"/>
      <c r="X7" s="3"/>
      <c r="Y7" s="3"/>
      <c r="Z7" s="3"/>
      <c r="AA7" s="3"/>
      <c r="AB7" s="3"/>
      <c r="AC7" s="3"/>
      <c r="AD7" s="3"/>
      <c r="AE7" s="3"/>
      <c r="AF7" s="3"/>
      <c r="AG7" s="3"/>
      <c r="AH7" s="3"/>
      <c r="AI7" s="89"/>
      <c r="AJ7" s="104"/>
      <c r="AK7" s="106"/>
      <c r="AL7" s="106"/>
    </row>
    <row r="8" spans="1:40" ht="21.75" customHeight="1">
      <c r="A8" s="3"/>
      <c r="B8" s="8" t="s">
        <v>38</v>
      </c>
      <c r="C8" s="8"/>
      <c r="D8" s="8"/>
      <c r="E8" s="50"/>
      <c r="F8" s="216"/>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30"/>
      <c r="AI8" s="96"/>
      <c r="AJ8" s="104"/>
      <c r="AK8" s="106"/>
      <c r="AL8" s="106"/>
    </row>
    <row r="9" spans="1:40" ht="21.75" customHeight="1">
      <c r="A9" s="3"/>
      <c r="B9" s="3"/>
      <c r="C9" s="3"/>
      <c r="D9" s="3"/>
      <c r="E9" s="3"/>
      <c r="F9" s="3"/>
      <c r="G9" s="3"/>
      <c r="H9" s="3"/>
      <c r="I9" s="3"/>
      <c r="J9" s="3"/>
      <c r="K9" s="3"/>
      <c r="L9" s="3"/>
      <c r="M9" s="3"/>
      <c r="N9" s="3"/>
      <c r="O9" s="3"/>
      <c r="P9" s="3"/>
      <c r="Q9" s="3"/>
      <c r="R9" s="3"/>
      <c r="S9" s="3"/>
      <c r="T9" s="3"/>
      <c r="U9" s="3"/>
      <c r="V9" s="3"/>
      <c r="W9" s="57"/>
      <c r="X9" s="12"/>
      <c r="Y9" s="229"/>
      <c r="Z9" s="14"/>
      <c r="AA9" s="14"/>
      <c r="AB9" s="14"/>
      <c r="AC9" s="14"/>
      <c r="AD9" s="14"/>
      <c r="AE9" s="14"/>
      <c r="AF9" s="14"/>
      <c r="AG9" s="14"/>
      <c r="AH9" s="12"/>
      <c r="AI9" s="3"/>
      <c r="AJ9" s="104"/>
      <c r="AK9" s="106"/>
      <c r="AL9" s="106"/>
      <c r="AN9" s="102"/>
    </row>
    <row r="10" spans="1:40" ht="21.75" customHeight="1">
      <c r="A10" s="3" t="s">
        <v>3</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104"/>
      <c r="AK10" s="106"/>
      <c r="AL10" s="106"/>
    </row>
    <row r="11" spans="1:40" ht="7.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104"/>
      <c r="AK11" s="106"/>
      <c r="AL11" s="106"/>
    </row>
    <row r="12" spans="1:40" ht="21.75" customHeight="1">
      <c r="A12" s="3"/>
      <c r="B12" s="3"/>
      <c r="C12" s="29" t="s">
        <v>102</v>
      </c>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31"/>
      <c r="AI12" s="3"/>
      <c r="AJ12" s="104"/>
      <c r="AK12" s="106"/>
      <c r="AL12" s="106"/>
    </row>
    <row r="13" spans="1:40" ht="21.75" customHeight="1">
      <c r="A13" s="3" t="s">
        <v>40</v>
      </c>
      <c r="B13" s="3"/>
      <c r="C13" s="30"/>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32"/>
      <c r="AI13" s="97"/>
      <c r="AJ13" s="106"/>
      <c r="AK13" s="106"/>
      <c r="AL13" s="106"/>
    </row>
    <row r="14" spans="1:40" ht="21.75" customHeight="1">
      <c r="A14" s="3"/>
      <c r="B14" s="3"/>
      <c r="C14" s="31" t="s">
        <v>103</v>
      </c>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33"/>
      <c r="AI14" s="97"/>
      <c r="AJ14" s="104"/>
      <c r="AK14" s="106"/>
      <c r="AL14" s="106"/>
    </row>
    <row r="15" spans="1:40" ht="21.75" customHeight="1">
      <c r="A15" s="3"/>
      <c r="B15" s="3"/>
      <c r="C15" s="32"/>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34"/>
      <c r="AI15" s="97"/>
      <c r="AJ15" s="104"/>
      <c r="AK15" s="106"/>
      <c r="AL15" s="106"/>
    </row>
    <row r="16" spans="1:40" ht="21.7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104"/>
      <c r="AK16" s="106"/>
      <c r="AL16" s="106"/>
    </row>
    <row r="17" spans="1:38" ht="21.75" customHeight="1">
      <c r="A17" s="104" t="s">
        <v>41</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6"/>
      <c r="AL17" s="106"/>
    </row>
    <row r="18" spans="1:38" ht="21.75" customHeight="1">
      <c r="A18" s="104"/>
      <c r="B18" s="104"/>
      <c r="C18" s="33" t="s">
        <v>84</v>
      </c>
      <c r="D18" s="33"/>
      <c r="E18" s="215"/>
      <c r="F18" s="215"/>
      <c r="G18" s="3" t="s">
        <v>39</v>
      </c>
      <c r="H18" s="215"/>
      <c r="I18" s="215"/>
      <c r="J18" s="3" t="s">
        <v>42</v>
      </c>
      <c r="K18" s="215"/>
      <c r="L18" s="215"/>
      <c r="M18" s="3" t="s">
        <v>9</v>
      </c>
      <c r="N18" s="3"/>
      <c r="O18" s="3" t="s">
        <v>43</v>
      </c>
      <c r="P18" s="3"/>
      <c r="Q18" s="33" t="s">
        <v>84</v>
      </c>
      <c r="R18" s="33"/>
      <c r="S18" s="215"/>
      <c r="T18" s="215"/>
      <c r="U18" s="104" t="s">
        <v>39</v>
      </c>
      <c r="V18" s="215"/>
      <c r="W18" s="215"/>
      <c r="X18" s="104" t="s">
        <v>42</v>
      </c>
      <c r="Y18" s="215"/>
      <c r="Z18" s="215"/>
      <c r="AA18" s="104" t="s">
        <v>9</v>
      </c>
      <c r="AB18" s="104"/>
      <c r="AC18" s="104"/>
      <c r="AD18" s="104"/>
      <c r="AE18" s="104"/>
      <c r="AF18" s="104"/>
      <c r="AG18" s="104"/>
      <c r="AH18" s="104"/>
      <c r="AI18" s="104"/>
      <c r="AJ18" s="106"/>
      <c r="AK18" s="169"/>
      <c r="AL18" s="169"/>
    </row>
    <row r="19" spans="1:38" ht="21.75" customHeight="1">
      <c r="A19" s="104"/>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59" t="s">
        <v>63</v>
      </c>
      <c r="AA19" s="215"/>
      <c r="AB19" s="215"/>
      <c r="AC19" s="107" t="s">
        <v>64</v>
      </c>
      <c r="AD19" s="107"/>
      <c r="AE19" s="215"/>
      <c r="AF19" s="215"/>
      <c r="AG19" s="104" t="s">
        <v>65</v>
      </c>
      <c r="AH19" s="104"/>
      <c r="AI19" s="104"/>
      <c r="AJ19" s="104"/>
      <c r="AK19" s="106"/>
      <c r="AL19" s="106"/>
    </row>
    <row r="20" spans="1:38" ht="21.75" customHeight="1">
      <c r="A20" s="104" t="s">
        <v>21</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6"/>
      <c r="AL20" s="106"/>
    </row>
    <row r="21" spans="1:38" ht="7.5" customHeight="1">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6"/>
      <c r="AL21" s="106"/>
    </row>
    <row r="22" spans="1:38" ht="33.75" customHeight="1">
      <c r="A22" s="104"/>
      <c r="B22" s="104"/>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165"/>
      <c r="AJ22" s="104"/>
      <c r="AK22" s="106"/>
      <c r="AL22" s="106"/>
    </row>
    <row r="23" spans="1:38" ht="12.75" customHeight="1">
      <c r="A23" s="104"/>
      <c r="B23" s="104"/>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165"/>
      <c r="AJ23" s="104"/>
      <c r="AK23" s="106"/>
      <c r="AL23" s="106"/>
    </row>
    <row r="24" spans="1:38" ht="21.75" customHeight="1">
      <c r="A24" s="104" t="s">
        <v>45</v>
      </c>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6"/>
      <c r="AL24" s="106"/>
    </row>
    <row r="25" spans="1:38" s="103" customFormat="1" ht="21.75" customHeight="1">
      <c r="A25" s="105"/>
      <c r="B25" s="105"/>
      <c r="C25" s="105" t="s">
        <v>34</v>
      </c>
      <c r="D25" s="105"/>
      <c r="E25" s="105"/>
      <c r="F25" s="105"/>
      <c r="G25" s="105"/>
      <c r="H25" s="134">
        <f>P26+T27</f>
        <v>0</v>
      </c>
      <c r="I25" s="134"/>
      <c r="J25" s="134"/>
      <c r="K25" s="134"/>
      <c r="L25" s="143" t="s">
        <v>46</v>
      </c>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68"/>
      <c r="AK25" s="168"/>
    </row>
    <row r="26" spans="1:38" s="103" customFormat="1" ht="21.75" customHeight="1">
      <c r="A26" s="105"/>
      <c r="B26" s="105"/>
      <c r="C26" s="105" t="s">
        <v>14</v>
      </c>
      <c r="D26" s="105"/>
      <c r="E26" s="105"/>
      <c r="F26" s="105"/>
      <c r="G26" s="105"/>
      <c r="H26" s="105"/>
      <c r="I26" s="105"/>
      <c r="J26" s="105"/>
      <c r="K26" s="105"/>
      <c r="L26" s="105"/>
      <c r="M26" s="105"/>
      <c r="N26" s="105"/>
      <c r="O26" s="105"/>
      <c r="P26" s="223"/>
      <c r="Q26" s="223"/>
      <c r="R26" s="223"/>
      <c r="S26" s="223"/>
      <c r="T26" s="143" t="s">
        <v>37</v>
      </c>
      <c r="U26" s="105"/>
      <c r="V26" s="105"/>
      <c r="W26" s="105"/>
      <c r="X26" s="105"/>
      <c r="Y26" s="105"/>
      <c r="Z26" s="105"/>
      <c r="AA26" s="105"/>
      <c r="AB26" s="105"/>
      <c r="AC26" s="105"/>
      <c r="AD26" s="105"/>
      <c r="AE26" s="105"/>
      <c r="AF26" s="105"/>
      <c r="AG26" s="105"/>
      <c r="AH26" s="105"/>
      <c r="AI26" s="105"/>
      <c r="AJ26" s="168"/>
      <c r="AK26" s="168"/>
    </row>
    <row r="27" spans="1:38" s="103" customFormat="1" ht="21.75" customHeight="1">
      <c r="A27" s="105"/>
      <c r="B27" s="105"/>
      <c r="C27" s="105" t="s">
        <v>47</v>
      </c>
      <c r="D27" s="105"/>
      <c r="E27" s="105"/>
      <c r="F27" s="105"/>
      <c r="G27" s="105"/>
      <c r="H27" s="105"/>
      <c r="I27" s="105"/>
      <c r="J27" s="105"/>
      <c r="K27" s="105"/>
      <c r="L27" s="105"/>
      <c r="M27" s="105"/>
      <c r="N27" s="105"/>
      <c r="O27" s="105"/>
      <c r="P27" s="105"/>
      <c r="Q27" s="105"/>
      <c r="R27" s="105"/>
      <c r="S27" s="105"/>
      <c r="T27" s="223"/>
      <c r="U27" s="223"/>
      <c r="V27" s="223"/>
      <c r="W27" s="223"/>
      <c r="X27" s="143" t="s">
        <v>48</v>
      </c>
      <c r="Y27" s="105"/>
      <c r="Z27" s="105"/>
      <c r="AA27" s="105"/>
      <c r="AB27" s="105"/>
      <c r="AC27" s="105"/>
      <c r="AD27" s="105"/>
      <c r="AE27" s="105"/>
      <c r="AF27" s="105"/>
      <c r="AG27" s="105"/>
      <c r="AH27" s="105"/>
      <c r="AI27" s="105"/>
      <c r="AJ27" s="105"/>
      <c r="AK27" s="168"/>
      <c r="AL27" s="168"/>
    </row>
    <row r="28" spans="1:38" ht="21.75" customHeight="1">
      <c r="A28" s="104"/>
      <c r="B28" s="104"/>
      <c r="C28" s="104" t="s">
        <v>44</v>
      </c>
      <c r="D28" s="104"/>
      <c r="E28" s="104"/>
      <c r="F28" s="104"/>
      <c r="G28" s="104"/>
      <c r="H28" s="121" t="s">
        <v>36</v>
      </c>
      <c r="I28" s="121"/>
      <c r="J28" s="121"/>
      <c r="K28" s="121"/>
      <c r="L28" s="121"/>
      <c r="M28" s="222"/>
      <c r="N28" s="222"/>
      <c r="O28" s="222"/>
      <c r="P28" s="222"/>
      <c r="Q28" s="222"/>
      <c r="R28" s="222"/>
      <c r="S28" s="222"/>
      <c r="T28" s="222"/>
      <c r="U28" s="104" t="s">
        <v>49</v>
      </c>
      <c r="V28" s="121" t="s">
        <v>36</v>
      </c>
      <c r="W28" s="121"/>
      <c r="X28" s="121"/>
      <c r="Y28" s="121"/>
      <c r="Z28" s="121"/>
      <c r="AA28" s="222"/>
      <c r="AB28" s="222"/>
      <c r="AC28" s="222"/>
      <c r="AD28" s="222"/>
      <c r="AE28" s="222"/>
      <c r="AF28" s="222"/>
      <c r="AG28" s="222"/>
      <c r="AH28" s="222"/>
      <c r="AI28" s="104"/>
      <c r="AJ28" s="104"/>
      <c r="AK28" s="106"/>
      <c r="AL28" s="106"/>
    </row>
    <row r="29" spans="1:38" ht="21.75" customHeight="1">
      <c r="A29" s="104"/>
      <c r="B29" s="104"/>
      <c r="C29" s="104"/>
      <c r="D29" s="104"/>
      <c r="E29" s="104"/>
      <c r="F29" s="104"/>
      <c r="G29" s="104"/>
      <c r="H29" s="121" t="s">
        <v>36</v>
      </c>
      <c r="I29" s="121"/>
      <c r="J29" s="121"/>
      <c r="K29" s="121"/>
      <c r="L29" s="121"/>
      <c r="M29" s="222"/>
      <c r="N29" s="222"/>
      <c r="O29" s="222"/>
      <c r="P29" s="222"/>
      <c r="Q29" s="222"/>
      <c r="R29" s="222"/>
      <c r="S29" s="222"/>
      <c r="T29" s="222"/>
      <c r="U29" s="104" t="s">
        <v>49</v>
      </c>
      <c r="V29" s="121" t="s">
        <v>36</v>
      </c>
      <c r="W29" s="121"/>
      <c r="X29" s="121"/>
      <c r="Y29" s="121"/>
      <c r="Z29" s="121"/>
      <c r="AA29" s="222"/>
      <c r="AB29" s="222"/>
      <c r="AC29" s="222"/>
      <c r="AD29" s="222"/>
      <c r="AE29" s="222"/>
      <c r="AF29" s="222"/>
      <c r="AG29" s="222"/>
      <c r="AH29" s="222"/>
      <c r="AI29" s="104"/>
      <c r="AJ29" s="104"/>
      <c r="AK29" s="106"/>
      <c r="AL29" s="106"/>
    </row>
    <row r="30" spans="1:38" ht="21.75"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6"/>
      <c r="AL30" s="106"/>
    </row>
    <row r="31" spans="1:38" ht="21.75" customHeight="1">
      <c r="A31" s="104" t="s">
        <v>54</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6"/>
      <c r="AL31" s="106"/>
    </row>
    <row r="32" spans="1:38" ht="7.5" customHeight="1">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6"/>
      <c r="AL32" s="106"/>
    </row>
    <row r="33" spans="1:38" ht="21.75" customHeight="1">
      <c r="A33" s="104"/>
      <c r="B33" s="104"/>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165"/>
      <c r="AJ33" s="104"/>
      <c r="AK33" s="106"/>
      <c r="AL33" s="106"/>
    </row>
    <row r="34" spans="1:38" ht="21.75" customHeight="1">
      <c r="A34" s="104"/>
      <c r="B34" s="104"/>
      <c r="C34" s="208"/>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165"/>
      <c r="AJ34" s="104"/>
      <c r="AK34" s="106"/>
      <c r="AL34" s="106"/>
    </row>
    <row r="35" spans="1:38" ht="21.75" customHeight="1">
      <c r="A35" s="104"/>
      <c r="B35" s="104"/>
      <c r="C35" s="209"/>
      <c r="D35" s="209"/>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165"/>
      <c r="AJ35" s="104"/>
      <c r="AK35" s="106"/>
      <c r="AL35" s="106"/>
    </row>
    <row r="36" spans="1:38" ht="21.75" customHeight="1">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6"/>
      <c r="AL36" s="106"/>
    </row>
    <row r="37" spans="1:38" ht="21.75" customHeight="1">
      <c r="A37" s="104" t="s">
        <v>56</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6"/>
      <c r="AL37" s="106"/>
    </row>
    <row r="38" spans="1:38" ht="21.75" customHeight="1">
      <c r="A38" s="104"/>
      <c r="B38" s="104"/>
      <c r="C38" s="119">
        <f>K59</f>
        <v>0</v>
      </c>
      <c r="D38" s="119"/>
      <c r="E38" s="119"/>
      <c r="F38" s="119"/>
      <c r="G38" s="119"/>
      <c r="H38" s="119"/>
      <c r="I38" s="121" t="s">
        <v>24</v>
      </c>
      <c r="J38" s="104"/>
      <c r="K38" s="104"/>
      <c r="L38" s="104"/>
      <c r="M38" s="104"/>
      <c r="N38" s="104"/>
      <c r="O38" s="104"/>
      <c r="P38" s="119">
        <f>K53</f>
        <v>0</v>
      </c>
      <c r="Q38" s="119"/>
      <c r="R38" s="119"/>
      <c r="S38" s="119"/>
      <c r="T38" s="119"/>
      <c r="U38" s="119"/>
      <c r="V38" s="121" t="s">
        <v>0</v>
      </c>
      <c r="W38" s="104"/>
      <c r="X38" s="104"/>
      <c r="Y38" s="104"/>
      <c r="Z38" s="104"/>
      <c r="AA38" s="104"/>
      <c r="AB38" s="104"/>
      <c r="AC38" s="104"/>
      <c r="AD38" s="104"/>
      <c r="AE38" s="104"/>
      <c r="AF38" s="104"/>
      <c r="AG38" s="104"/>
      <c r="AH38" s="104"/>
      <c r="AI38" s="104"/>
      <c r="AJ38" s="104"/>
      <c r="AK38" s="106"/>
      <c r="AL38" s="106"/>
    </row>
    <row r="39" spans="1:38" ht="21.75" customHeight="1">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6"/>
      <c r="AL39" s="106"/>
    </row>
    <row r="40" spans="1:38" ht="21.75" customHeight="1">
      <c r="A40" s="104"/>
      <c r="B40" s="6" t="s">
        <v>61</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6"/>
      <c r="AL40" s="106"/>
    </row>
    <row r="41" spans="1:38" ht="21.75" customHeight="1">
      <c r="A41" s="104"/>
      <c r="B41" s="104" t="s">
        <v>62</v>
      </c>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6"/>
      <c r="AL41" s="106"/>
    </row>
    <row r="42" spans="1:38" ht="22.5" customHeight="1">
      <c r="A42" s="106" t="s">
        <v>52</v>
      </c>
      <c r="B42" s="106"/>
      <c r="C42" s="106"/>
      <c r="D42" s="106"/>
      <c r="E42" s="106"/>
      <c r="F42" s="106"/>
      <c r="G42" s="106"/>
      <c r="H42" s="106"/>
      <c r="I42" s="106"/>
      <c r="J42" s="106"/>
      <c r="K42" s="6"/>
      <c r="L42" s="6"/>
      <c r="M42" s="6"/>
      <c r="N42" s="6"/>
      <c r="O42" s="6"/>
      <c r="P42" s="6"/>
      <c r="Q42" s="6"/>
      <c r="R42" s="6"/>
      <c r="S42" s="6"/>
      <c r="T42" s="6"/>
      <c r="U42" s="6"/>
      <c r="V42" s="6"/>
      <c r="W42" s="6"/>
      <c r="X42" s="6"/>
      <c r="Y42" s="6"/>
      <c r="Z42" s="6"/>
      <c r="AA42" s="6"/>
      <c r="AB42" s="6"/>
      <c r="AC42" s="6"/>
      <c r="AD42" s="6"/>
      <c r="AE42" s="6"/>
      <c r="AF42" s="6"/>
      <c r="AG42" s="6"/>
      <c r="AH42" s="6"/>
      <c r="AI42" s="6"/>
      <c r="AJ42" s="106"/>
      <c r="AK42" s="106"/>
      <c r="AL42" s="106"/>
    </row>
    <row r="43" spans="1:38" ht="29.25" customHeight="1">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row>
    <row r="44" spans="1:38" ht="29.25" customHeight="1">
      <c r="A44" s="104"/>
      <c r="B44" s="104"/>
      <c r="C44" s="104"/>
      <c r="D44" s="104"/>
      <c r="E44" s="129" t="str">
        <f>IF(E3="","",E3)</f>
        <v>令和</v>
      </c>
      <c r="F44" s="129"/>
      <c r="G44" s="129">
        <f>IF(G3="","",G3)</f>
        <v>8</v>
      </c>
      <c r="H44" s="129"/>
      <c r="I44" s="104" t="s">
        <v>106</v>
      </c>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6"/>
      <c r="AK44" s="106"/>
      <c r="AL44" s="106"/>
    </row>
    <row r="45" spans="1:38" ht="29.25" customHeight="1">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row>
    <row r="46" spans="1:38" ht="29.25" customHeight="1">
      <c r="A46" s="106"/>
      <c r="B46" s="106"/>
      <c r="C46" s="106"/>
      <c r="D46" s="106"/>
      <c r="E46" s="106"/>
      <c r="F46" s="106"/>
      <c r="G46" s="106"/>
      <c r="H46" s="106"/>
      <c r="I46" s="106"/>
      <c r="J46" s="106"/>
      <c r="K46" s="106"/>
      <c r="L46" s="106"/>
      <c r="M46" s="106"/>
      <c r="N46" s="106"/>
      <c r="O46" s="106"/>
      <c r="P46" s="106"/>
      <c r="Q46" s="106"/>
      <c r="R46" s="106"/>
      <c r="S46" s="106"/>
      <c r="T46" s="106"/>
      <c r="U46" s="156" t="s">
        <v>20</v>
      </c>
      <c r="V46" s="106"/>
      <c r="W46" s="158" t="str">
        <f>IF(W5="","",W5)</f>
        <v/>
      </c>
      <c r="X46" s="158"/>
      <c r="Y46" s="158"/>
      <c r="Z46" s="158"/>
      <c r="AA46" s="158"/>
      <c r="AB46" s="158"/>
      <c r="AC46" s="158"/>
      <c r="AD46" s="158"/>
      <c r="AE46" s="158"/>
      <c r="AF46" s="158"/>
      <c r="AG46" s="158"/>
      <c r="AH46" s="158"/>
      <c r="AI46" s="158"/>
    </row>
    <row r="47" spans="1:38" ht="26.25" customHeight="1">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48" spans="1:38" ht="29.25" customHeight="1">
      <c r="A48" s="106"/>
      <c r="B48" s="25" t="s">
        <v>35</v>
      </c>
      <c r="C48" s="25"/>
      <c r="D48" s="25"/>
      <c r="E48" s="25"/>
      <c r="F48" s="25">
        <v>4</v>
      </c>
      <c r="G48" s="25"/>
      <c r="H48" s="25"/>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59"/>
    </row>
    <row r="49" spans="1:35" ht="29.25" customHeight="1">
      <c r="A49" s="106"/>
      <c r="B49" s="25" t="s">
        <v>38</v>
      </c>
      <c r="C49" s="25"/>
      <c r="D49" s="25"/>
      <c r="E49" s="25"/>
      <c r="F49" s="131" t="str">
        <f>IF(F8="","",F8)</f>
        <v/>
      </c>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row>
    <row r="50" spans="1:35" ht="24.75" customHeight="1">
      <c r="A50" s="106"/>
      <c r="B50" s="107"/>
      <c r="C50" s="107"/>
      <c r="D50" s="107"/>
      <c r="E50" s="107"/>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row>
    <row r="51" spans="1:35" ht="26.25" customHeight="1">
      <c r="A51" s="104" t="s">
        <v>22</v>
      </c>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66" t="s">
        <v>75</v>
      </c>
    </row>
    <row r="52" spans="1:35" ht="26.25" customHeight="1">
      <c r="A52" s="104"/>
      <c r="B52" s="21" t="s">
        <v>104</v>
      </c>
      <c r="C52" s="21"/>
      <c r="D52" s="21"/>
      <c r="E52" s="21"/>
      <c r="F52" s="21"/>
      <c r="G52" s="21"/>
      <c r="H52" s="21"/>
      <c r="I52" s="21"/>
      <c r="J52" s="21"/>
      <c r="K52" s="25" t="s">
        <v>23</v>
      </c>
      <c r="L52" s="25"/>
      <c r="M52" s="25"/>
      <c r="N52" s="25"/>
      <c r="O52" s="25"/>
      <c r="P52" s="25" t="s">
        <v>74</v>
      </c>
      <c r="Q52" s="25"/>
      <c r="R52" s="25"/>
      <c r="S52" s="25"/>
      <c r="T52" s="25"/>
      <c r="U52" s="25"/>
      <c r="V52" s="25"/>
      <c r="W52" s="25"/>
      <c r="X52" s="25"/>
      <c r="Y52" s="25"/>
      <c r="Z52" s="25"/>
      <c r="AA52" s="25"/>
      <c r="AB52" s="25"/>
      <c r="AC52" s="25"/>
      <c r="AD52" s="25"/>
      <c r="AE52" s="25"/>
      <c r="AF52" s="25"/>
      <c r="AG52" s="25"/>
      <c r="AH52" s="25"/>
      <c r="AI52" s="25"/>
    </row>
    <row r="53" spans="1:35" ht="26.25" customHeight="1">
      <c r="A53" s="104"/>
      <c r="B53" s="108" t="s">
        <v>1</v>
      </c>
      <c r="C53" s="120"/>
      <c r="D53" s="120"/>
      <c r="E53" s="120"/>
      <c r="F53" s="120"/>
      <c r="G53" s="120"/>
      <c r="H53" s="120"/>
      <c r="I53" s="120"/>
      <c r="J53" s="135"/>
      <c r="K53" s="59">
        <f>K71-K54-K55</f>
        <v>0</v>
      </c>
      <c r="L53" s="59"/>
      <c r="M53" s="59"/>
      <c r="N53" s="59"/>
      <c r="O53" s="59"/>
      <c r="P53" s="146" t="s">
        <v>31</v>
      </c>
      <c r="Q53" s="146"/>
      <c r="R53" s="146"/>
      <c r="S53" s="146"/>
      <c r="T53" s="146"/>
      <c r="U53" s="146"/>
      <c r="V53" s="146"/>
      <c r="W53" s="146"/>
      <c r="X53" s="146"/>
      <c r="Y53" s="146"/>
      <c r="Z53" s="146"/>
      <c r="AA53" s="146"/>
      <c r="AB53" s="146"/>
      <c r="AC53" s="146"/>
      <c r="AD53" s="146"/>
      <c r="AE53" s="146"/>
      <c r="AF53" s="146"/>
      <c r="AG53" s="146"/>
      <c r="AH53" s="146"/>
      <c r="AI53" s="146"/>
    </row>
    <row r="54" spans="1:35" ht="26.25" customHeight="1">
      <c r="A54" s="104"/>
      <c r="B54" s="109"/>
      <c r="C54" s="121"/>
      <c r="D54" s="121"/>
      <c r="E54" s="121"/>
      <c r="F54" s="121"/>
      <c r="G54" s="121"/>
      <c r="H54" s="121"/>
      <c r="I54" s="121"/>
      <c r="J54" s="136"/>
      <c r="K54" s="218"/>
      <c r="L54" s="218"/>
      <c r="M54" s="218"/>
      <c r="N54" s="218"/>
      <c r="O54" s="218"/>
      <c r="P54" s="147" t="s">
        <v>51</v>
      </c>
      <c r="Q54" s="147"/>
      <c r="R54" s="147"/>
      <c r="S54" s="147"/>
      <c r="T54" s="147"/>
      <c r="U54" s="147"/>
      <c r="V54" s="147"/>
      <c r="W54" s="147"/>
      <c r="X54" s="147"/>
      <c r="Y54" s="147"/>
      <c r="Z54" s="147"/>
      <c r="AA54" s="147"/>
      <c r="AB54" s="147"/>
      <c r="AC54" s="147"/>
      <c r="AD54" s="147"/>
      <c r="AE54" s="147"/>
      <c r="AF54" s="147"/>
      <c r="AG54" s="147"/>
      <c r="AH54" s="147"/>
      <c r="AI54" s="147"/>
    </row>
    <row r="55" spans="1:35" ht="26.25" customHeight="1">
      <c r="A55" s="104"/>
      <c r="B55" s="110" t="s">
        <v>11</v>
      </c>
      <c r="C55" s="122"/>
      <c r="D55" s="122"/>
      <c r="E55" s="122"/>
      <c r="F55" s="122"/>
      <c r="G55" s="122"/>
      <c r="H55" s="122"/>
      <c r="I55" s="122"/>
      <c r="J55" s="122"/>
      <c r="K55" s="138">
        <f>SUM(K56:O58)</f>
        <v>0</v>
      </c>
      <c r="L55" s="138"/>
      <c r="M55" s="138"/>
      <c r="N55" s="138"/>
      <c r="O55" s="138"/>
      <c r="P55" s="81"/>
      <c r="Q55" s="81"/>
      <c r="R55" s="81"/>
      <c r="S55" s="81"/>
      <c r="T55" s="81"/>
      <c r="U55" s="81"/>
      <c r="V55" s="81"/>
      <c r="W55" s="81"/>
      <c r="X55" s="81"/>
      <c r="Y55" s="81"/>
      <c r="Z55" s="81"/>
      <c r="AA55" s="81"/>
      <c r="AB55" s="81"/>
      <c r="AC55" s="81"/>
      <c r="AD55" s="81"/>
      <c r="AE55" s="81"/>
      <c r="AF55" s="81"/>
      <c r="AG55" s="81"/>
      <c r="AH55" s="81"/>
      <c r="AI55" s="81"/>
    </row>
    <row r="56" spans="1:35" ht="26.25" customHeight="1">
      <c r="A56" s="104"/>
      <c r="B56" s="111"/>
      <c r="C56" s="203"/>
      <c r="D56" s="203"/>
      <c r="E56" s="203"/>
      <c r="F56" s="203"/>
      <c r="G56" s="203"/>
      <c r="H56" s="203"/>
      <c r="I56" s="203"/>
      <c r="J56" s="203"/>
      <c r="K56" s="219"/>
      <c r="L56" s="219"/>
      <c r="M56" s="219"/>
      <c r="N56" s="219"/>
      <c r="O56" s="219"/>
      <c r="P56" s="224"/>
      <c r="Q56" s="224"/>
      <c r="R56" s="224"/>
      <c r="S56" s="224"/>
      <c r="T56" s="224"/>
      <c r="U56" s="224"/>
      <c r="V56" s="224"/>
      <c r="W56" s="224"/>
      <c r="X56" s="224"/>
      <c r="Y56" s="224"/>
      <c r="Z56" s="224"/>
      <c r="AA56" s="224"/>
      <c r="AB56" s="224"/>
      <c r="AC56" s="224"/>
      <c r="AD56" s="224"/>
      <c r="AE56" s="224"/>
      <c r="AF56" s="224"/>
      <c r="AG56" s="224"/>
      <c r="AH56" s="224"/>
      <c r="AI56" s="224"/>
    </row>
    <row r="57" spans="1:35" ht="26.25" customHeight="1">
      <c r="A57" s="104"/>
      <c r="B57" s="111"/>
      <c r="C57" s="210"/>
      <c r="D57" s="210"/>
      <c r="E57" s="210"/>
      <c r="F57" s="210"/>
      <c r="G57" s="210"/>
      <c r="H57" s="210"/>
      <c r="I57" s="210"/>
      <c r="J57" s="210"/>
      <c r="K57" s="220"/>
      <c r="L57" s="220"/>
      <c r="M57" s="220"/>
      <c r="N57" s="220"/>
      <c r="O57" s="220"/>
      <c r="P57" s="225"/>
      <c r="Q57" s="225"/>
      <c r="R57" s="225"/>
      <c r="S57" s="225"/>
      <c r="T57" s="225"/>
      <c r="U57" s="225"/>
      <c r="V57" s="225"/>
      <c r="W57" s="225"/>
      <c r="X57" s="225"/>
      <c r="Y57" s="225"/>
      <c r="Z57" s="225"/>
      <c r="AA57" s="225"/>
      <c r="AB57" s="225"/>
      <c r="AC57" s="225"/>
      <c r="AD57" s="225"/>
      <c r="AE57" s="225"/>
      <c r="AF57" s="225"/>
      <c r="AG57" s="225"/>
      <c r="AH57" s="225"/>
      <c r="AI57" s="225"/>
    </row>
    <row r="58" spans="1:35" ht="26.25" customHeight="1">
      <c r="A58" s="104"/>
      <c r="B58" s="25"/>
      <c r="C58" s="211"/>
      <c r="D58" s="211"/>
      <c r="E58" s="211"/>
      <c r="F58" s="211"/>
      <c r="G58" s="211"/>
      <c r="H58" s="211"/>
      <c r="I58" s="211"/>
      <c r="J58" s="211"/>
      <c r="K58" s="218"/>
      <c r="L58" s="218"/>
      <c r="M58" s="218"/>
      <c r="N58" s="218"/>
      <c r="O58" s="218"/>
      <c r="P58" s="226"/>
      <c r="Q58" s="226"/>
      <c r="R58" s="226"/>
      <c r="S58" s="226"/>
      <c r="T58" s="226"/>
      <c r="U58" s="226"/>
      <c r="V58" s="226"/>
      <c r="W58" s="226"/>
      <c r="X58" s="226"/>
      <c r="Y58" s="226"/>
      <c r="Z58" s="226"/>
      <c r="AA58" s="226"/>
      <c r="AB58" s="226"/>
      <c r="AC58" s="226"/>
      <c r="AD58" s="226"/>
      <c r="AE58" s="226"/>
      <c r="AF58" s="226"/>
      <c r="AG58" s="226"/>
      <c r="AH58" s="226"/>
      <c r="AI58" s="226"/>
    </row>
    <row r="59" spans="1:35" ht="26.25" customHeight="1">
      <c r="A59" s="104"/>
      <c r="B59" s="21" t="s">
        <v>25</v>
      </c>
      <c r="C59" s="21"/>
      <c r="D59" s="21"/>
      <c r="E59" s="21"/>
      <c r="F59" s="21"/>
      <c r="G59" s="21"/>
      <c r="H59" s="21"/>
      <c r="I59" s="21"/>
      <c r="J59" s="21"/>
      <c r="K59" s="138">
        <f>SUM(K53:O55)</f>
        <v>0</v>
      </c>
      <c r="L59" s="138"/>
      <c r="M59" s="138"/>
      <c r="N59" s="138"/>
      <c r="O59" s="138"/>
      <c r="P59" s="151"/>
      <c r="Q59" s="155"/>
      <c r="R59" s="155"/>
      <c r="S59" s="155"/>
      <c r="T59" s="155"/>
      <c r="U59" s="155"/>
      <c r="V59" s="155"/>
      <c r="W59" s="155"/>
      <c r="X59" s="155"/>
      <c r="Y59" s="155"/>
      <c r="Z59" s="155"/>
      <c r="AA59" s="155"/>
      <c r="AB59" s="155"/>
      <c r="AC59" s="155"/>
      <c r="AD59" s="155"/>
      <c r="AE59" s="155"/>
      <c r="AF59" s="155"/>
      <c r="AG59" s="155"/>
      <c r="AH59" s="155"/>
      <c r="AI59" s="167"/>
    </row>
    <row r="60" spans="1:35" ht="17.25" customHeight="1">
      <c r="A60" s="104"/>
      <c r="B60" s="104"/>
      <c r="C60" s="104"/>
      <c r="D60" s="104"/>
      <c r="E60" s="104"/>
      <c r="F60" s="104"/>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row>
    <row r="61" spans="1:35" ht="26.25" customHeight="1">
      <c r="A61" s="104" t="s">
        <v>16</v>
      </c>
      <c r="B61" s="104"/>
      <c r="C61" s="104"/>
      <c r="D61" s="104"/>
      <c r="E61" s="104"/>
      <c r="F61" s="104"/>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66" t="s">
        <v>75</v>
      </c>
    </row>
    <row r="62" spans="1:35" ht="26.25" customHeight="1">
      <c r="A62" s="104"/>
      <c r="B62" s="21" t="str">
        <f>B52</f>
        <v>費　　目</v>
      </c>
      <c r="C62" s="21"/>
      <c r="D62" s="21"/>
      <c r="E62" s="21"/>
      <c r="F62" s="21"/>
      <c r="G62" s="21"/>
      <c r="H62" s="21"/>
      <c r="I62" s="21"/>
      <c r="J62" s="21"/>
      <c r="K62" s="25" t="s">
        <v>23</v>
      </c>
      <c r="L62" s="25"/>
      <c r="M62" s="25"/>
      <c r="N62" s="25"/>
      <c r="O62" s="25"/>
      <c r="P62" s="25" t="s">
        <v>74</v>
      </c>
      <c r="Q62" s="25"/>
      <c r="R62" s="25"/>
      <c r="S62" s="25"/>
      <c r="T62" s="25"/>
      <c r="U62" s="25"/>
      <c r="V62" s="25"/>
      <c r="W62" s="25"/>
      <c r="X62" s="25"/>
      <c r="Y62" s="25"/>
      <c r="Z62" s="25"/>
      <c r="AA62" s="25"/>
      <c r="AB62" s="25"/>
      <c r="AC62" s="25"/>
      <c r="AD62" s="25"/>
      <c r="AE62" s="25"/>
      <c r="AF62" s="25"/>
      <c r="AG62" s="25"/>
      <c r="AH62" s="25"/>
      <c r="AI62" s="25"/>
    </row>
    <row r="63" spans="1:35" ht="26.25" customHeight="1">
      <c r="A63" s="104"/>
      <c r="B63" s="16" t="s">
        <v>57</v>
      </c>
      <c r="C63" s="16"/>
      <c r="D63" s="16"/>
      <c r="E63" s="16"/>
      <c r="F63" s="16"/>
      <c r="G63" s="16"/>
      <c r="H63" s="16"/>
      <c r="I63" s="16"/>
      <c r="J63" s="16"/>
      <c r="K63" s="64">
        <f>K83</f>
        <v>0</v>
      </c>
      <c r="L63" s="64"/>
      <c r="M63" s="64"/>
      <c r="N63" s="64"/>
      <c r="O63" s="64"/>
      <c r="P63" s="78" t="s">
        <v>101</v>
      </c>
      <c r="Q63" s="78"/>
      <c r="R63" s="78"/>
      <c r="S63" s="78"/>
      <c r="T63" s="78"/>
      <c r="U63" s="78"/>
      <c r="V63" s="78"/>
      <c r="W63" s="78"/>
      <c r="X63" s="78"/>
      <c r="Y63" s="78"/>
      <c r="Z63" s="78"/>
      <c r="AA63" s="78"/>
      <c r="AB63" s="78"/>
      <c r="AC63" s="78"/>
      <c r="AD63" s="78"/>
      <c r="AE63" s="78"/>
      <c r="AF63" s="78"/>
      <c r="AG63" s="78"/>
      <c r="AH63" s="78"/>
      <c r="AI63" s="78"/>
    </row>
    <row r="64" spans="1:35" ht="26.25" customHeight="1">
      <c r="A64" s="104"/>
      <c r="B64" s="16" t="s">
        <v>88</v>
      </c>
      <c r="C64" s="16"/>
      <c r="D64" s="16"/>
      <c r="E64" s="16"/>
      <c r="F64" s="16"/>
      <c r="G64" s="16"/>
      <c r="H64" s="16"/>
      <c r="I64" s="16"/>
      <c r="J64" s="16"/>
      <c r="K64" s="64">
        <f>K92</f>
        <v>0</v>
      </c>
      <c r="L64" s="64"/>
      <c r="M64" s="64"/>
      <c r="N64" s="64"/>
      <c r="O64" s="64"/>
      <c r="P64" s="78" t="s">
        <v>100</v>
      </c>
      <c r="Q64" s="78"/>
      <c r="R64" s="78"/>
      <c r="S64" s="78"/>
      <c r="T64" s="78"/>
      <c r="U64" s="78"/>
      <c r="V64" s="78"/>
      <c r="W64" s="78"/>
      <c r="X64" s="78"/>
      <c r="Y64" s="78"/>
      <c r="Z64" s="78"/>
      <c r="AA64" s="78"/>
      <c r="AB64" s="78"/>
      <c r="AC64" s="78"/>
      <c r="AD64" s="78"/>
      <c r="AE64" s="78"/>
      <c r="AF64" s="78"/>
      <c r="AG64" s="78"/>
      <c r="AH64" s="78"/>
      <c r="AI64" s="78"/>
    </row>
    <row r="65" spans="1:35" ht="26.25" customHeight="1">
      <c r="A65" s="104"/>
      <c r="B65" s="16" t="s">
        <v>85</v>
      </c>
      <c r="C65" s="16"/>
      <c r="D65" s="16"/>
      <c r="E65" s="16"/>
      <c r="F65" s="16"/>
      <c r="G65" s="16"/>
      <c r="H65" s="16"/>
      <c r="I65" s="16"/>
      <c r="J65" s="16"/>
      <c r="K65" s="64">
        <f>K124</f>
        <v>0</v>
      </c>
      <c r="L65" s="64"/>
      <c r="M65" s="64"/>
      <c r="N65" s="64"/>
      <c r="O65" s="64"/>
      <c r="P65" s="78" t="s">
        <v>100</v>
      </c>
      <c r="Q65" s="78"/>
      <c r="R65" s="78"/>
      <c r="S65" s="78"/>
      <c r="T65" s="78"/>
      <c r="U65" s="78"/>
      <c r="V65" s="78"/>
      <c r="W65" s="78"/>
      <c r="X65" s="78"/>
      <c r="Y65" s="78"/>
      <c r="Z65" s="78"/>
      <c r="AA65" s="78"/>
      <c r="AB65" s="78"/>
      <c r="AC65" s="78"/>
      <c r="AD65" s="78"/>
      <c r="AE65" s="78"/>
      <c r="AF65" s="78"/>
      <c r="AG65" s="78"/>
      <c r="AH65" s="78"/>
      <c r="AI65" s="78"/>
    </row>
    <row r="66" spans="1:35" ht="26.25" customHeight="1">
      <c r="A66" s="104"/>
      <c r="B66" s="17" t="s">
        <v>89</v>
      </c>
      <c r="C66" s="16"/>
      <c r="D66" s="16"/>
      <c r="E66" s="16"/>
      <c r="F66" s="16"/>
      <c r="G66" s="16"/>
      <c r="H66" s="16"/>
      <c r="I66" s="16"/>
      <c r="J66" s="16"/>
      <c r="K66" s="64">
        <f>K134</f>
        <v>0</v>
      </c>
      <c r="L66" s="64"/>
      <c r="M66" s="64"/>
      <c r="N66" s="64"/>
      <c r="O66" s="64"/>
      <c r="P66" s="78" t="s">
        <v>100</v>
      </c>
      <c r="Q66" s="78"/>
      <c r="R66" s="78"/>
      <c r="S66" s="78"/>
      <c r="T66" s="78"/>
      <c r="U66" s="78"/>
      <c r="V66" s="78"/>
      <c r="W66" s="78"/>
      <c r="X66" s="78"/>
      <c r="Y66" s="78"/>
      <c r="Z66" s="78"/>
      <c r="AA66" s="78"/>
      <c r="AB66" s="78"/>
      <c r="AC66" s="78"/>
      <c r="AD66" s="78"/>
      <c r="AE66" s="78"/>
      <c r="AF66" s="78"/>
      <c r="AG66" s="78"/>
      <c r="AH66" s="78"/>
      <c r="AI66" s="78"/>
    </row>
    <row r="67" spans="1:35" ht="26.25" customHeight="1">
      <c r="A67" s="104"/>
      <c r="B67" s="18" t="s">
        <v>90</v>
      </c>
      <c r="C67" s="44"/>
      <c r="D67" s="44"/>
      <c r="E67" s="44"/>
      <c r="F67" s="44"/>
      <c r="G67" s="44"/>
      <c r="H67" s="44"/>
      <c r="I67" s="44"/>
      <c r="J67" s="44"/>
      <c r="K67" s="64">
        <f>K143</f>
        <v>0</v>
      </c>
      <c r="L67" s="64"/>
      <c r="M67" s="64"/>
      <c r="N67" s="64"/>
      <c r="O67" s="64"/>
      <c r="P67" s="78" t="s">
        <v>100</v>
      </c>
      <c r="Q67" s="78"/>
      <c r="R67" s="78"/>
      <c r="S67" s="78"/>
      <c r="T67" s="78"/>
      <c r="U67" s="78"/>
      <c r="V67" s="78"/>
      <c r="W67" s="78"/>
      <c r="X67" s="78"/>
      <c r="Y67" s="78"/>
      <c r="Z67" s="78"/>
      <c r="AA67" s="78"/>
      <c r="AB67" s="78"/>
      <c r="AC67" s="78"/>
      <c r="AD67" s="78"/>
      <c r="AE67" s="78"/>
      <c r="AF67" s="78"/>
      <c r="AG67" s="78"/>
      <c r="AH67" s="78"/>
      <c r="AI67" s="78"/>
    </row>
    <row r="68" spans="1:35" ht="26.25" customHeight="1">
      <c r="A68" s="104"/>
      <c r="B68" s="18" t="s">
        <v>91</v>
      </c>
      <c r="C68" s="44"/>
      <c r="D68" s="44"/>
      <c r="E68" s="44"/>
      <c r="F68" s="44"/>
      <c r="G68" s="44"/>
      <c r="H68" s="44"/>
      <c r="I68" s="44"/>
      <c r="J68" s="44"/>
      <c r="K68" s="64">
        <f>K150</f>
        <v>0</v>
      </c>
      <c r="L68" s="64"/>
      <c r="M68" s="64"/>
      <c r="N68" s="64"/>
      <c r="O68" s="64"/>
      <c r="P68" s="78" t="s">
        <v>100</v>
      </c>
      <c r="Q68" s="78"/>
      <c r="R68" s="78"/>
      <c r="S68" s="78"/>
      <c r="T68" s="78"/>
      <c r="U68" s="78"/>
      <c r="V68" s="78"/>
      <c r="W68" s="78"/>
      <c r="X68" s="78"/>
      <c r="Y68" s="78"/>
      <c r="Z68" s="78"/>
      <c r="AA68" s="78"/>
      <c r="AB68" s="78"/>
      <c r="AC68" s="78"/>
      <c r="AD68" s="78"/>
      <c r="AE68" s="78"/>
      <c r="AF68" s="78"/>
      <c r="AG68" s="78"/>
      <c r="AH68" s="78"/>
      <c r="AI68" s="78"/>
    </row>
    <row r="69" spans="1:35" ht="26.25" customHeight="1">
      <c r="A69" s="104"/>
      <c r="B69" s="203"/>
      <c r="C69" s="212"/>
      <c r="D69" s="212"/>
      <c r="E69" s="212"/>
      <c r="F69" s="212"/>
      <c r="G69" s="212"/>
      <c r="H69" s="212"/>
      <c r="I69" s="212"/>
      <c r="J69" s="212"/>
      <c r="K69" s="64">
        <f>K157</f>
        <v>0</v>
      </c>
      <c r="L69" s="64"/>
      <c r="M69" s="64"/>
      <c r="N69" s="64"/>
      <c r="O69" s="64"/>
      <c r="P69" s="78" t="s">
        <v>100</v>
      </c>
      <c r="Q69" s="78"/>
      <c r="R69" s="78"/>
      <c r="S69" s="78"/>
      <c r="T69" s="78"/>
      <c r="U69" s="78"/>
      <c r="V69" s="78"/>
      <c r="W69" s="78"/>
      <c r="X69" s="78"/>
      <c r="Y69" s="78"/>
      <c r="Z69" s="78"/>
      <c r="AA69" s="78"/>
      <c r="AB69" s="78"/>
      <c r="AC69" s="78"/>
      <c r="AD69" s="78"/>
      <c r="AE69" s="78"/>
      <c r="AF69" s="78"/>
      <c r="AG69" s="78"/>
      <c r="AH69" s="78"/>
      <c r="AI69" s="78"/>
    </row>
    <row r="70" spans="1:35" ht="26.25" customHeight="1">
      <c r="A70" s="104"/>
      <c r="B70" s="203"/>
      <c r="C70" s="212"/>
      <c r="D70" s="212"/>
      <c r="E70" s="212"/>
      <c r="F70" s="212"/>
      <c r="G70" s="212"/>
      <c r="H70" s="212"/>
      <c r="I70" s="212"/>
      <c r="J70" s="212"/>
      <c r="K70" s="64">
        <f>K164</f>
        <v>0</v>
      </c>
      <c r="L70" s="64"/>
      <c r="M70" s="64"/>
      <c r="N70" s="64"/>
      <c r="O70" s="64"/>
      <c r="P70" s="78" t="s">
        <v>100</v>
      </c>
      <c r="Q70" s="78"/>
      <c r="R70" s="78"/>
      <c r="S70" s="78"/>
      <c r="T70" s="78"/>
      <c r="U70" s="78"/>
      <c r="V70" s="78"/>
      <c r="W70" s="78"/>
      <c r="X70" s="78"/>
      <c r="Y70" s="78"/>
      <c r="Z70" s="78"/>
      <c r="AA70" s="78"/>
      <c r="AB70" s="78"/>
      <c r="AC70" s="78"/>
      <c r="AD70" s="78"/>
      <c r="AE70" s="78"/>
      <c r="AF70" s="78"/>
      <c r="AG70" s="78"/>
      <c r="AH70" s="78"/>
      <c r="AI70" s="78"/>
    </row>
    <row r="71" spans="1:35" ht="26.25" customHeight="1">
      <c r="A71" s="104"/>
      <c r="B71" s="25" t="s">
        <v>25</v>
      </c>
      <c r="C71" s="25"/>
      <c r="D71" s="25"/>
      <c r="E71" s="25"/>
      <c r="F71" s="25"/>
      <c r="G71" s="25"/>
      <c r="H71" s="25"/>
      <c r="I71" s="25"/>
      <c r="J71" s="25"/>
      <c r="K71" s="141">
        <f>SUM(K63:O70)</f>
        <v>0</v>
      </c>
      <c r="L71" s="141"/>
      <c r="M71" s="141"/>
      <c r="N71" s="141"/>
      <c r="O71" s="141"/>
      <c r="P71" s="81"/>
      <c r="Q71" s="81"/>
      <c r="R71" s="81"/>
      <c r="S71" s="81"/>
      <c r="T71" s="81"/>
      <c r="U71" s="81"/>
      <c r="V71" s="81"/>
      <c r="W71" s="81"/>
      <c r="X71" s="81"/>
      <c r="Y71" s="81"/>
      <c r="Z71" s="81"/>
      <c r="AA71" s="81"/>
      <c r="AB71" s="81"/>
      <c r="AC71" s="81"/>
      <c r="AD71" s="81"/>
      <c r="AE71" s="81"/>
      <c r="AF71" s="81"/>
      <c r="AG71" s="81"/>
      <c r="AH71" s="81"/>
      <c r="AI71" s="81"/>
    </row>
    <row r="72" spans="1:35" ht="21" customHeight="1">
      <c r="A72" s="104"/>
      <c r="B72" s="104"/>
      <c r="C72" s="104"/>
      <c r="D72" s="104"/>
      <c r="E72" s="104"/>
      <c r="F72" s="104"/>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row>
    <row r="73" spans="1:35" ht="21" customHeight="1">
      <c r="A73" s="104"/>
      <c r="B73" s="104"/>
      <c r="C73" s="106" t="s">
        <v>26</v>
      </c>
      <c r="D73" s="104"/>
      <c r="E73" s="104"/>
      <c r="F73" s="104"/>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row>
    <row r="74" spans="1:35" ht="26.25" customHeight="1">
      <c r="A74" s="6" t="s">
        <v>94</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ht="26.25" customHeight="1">
      <c r="A75" s="6"/>
      <c r="B75" s="20" t="s">
        <v>57</v>
      </c>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ht="26.25" customHeight="1">
      <c r="A76" s="6"/>
      <c r="B76" s="21" t="s">
        <v>96</v>
      </c>
      <c r="C76" s="21"/>
      <c r="D76" s="21"/>
      <c r="E76" s="21"/>
      <c r="F76" s="21"/>
      <c r="G76" s="21"/>
      <c r="H76" s="21"/>
      <c r="I76" s="21"/>
      <c r="J76" s="21"/>
      <c r="K76" s="25" t="s">
        <v>23</v>
      </c>
      <c r="L76" s="25"/>
      <c r="M76" s="25"/>
      <c r="N76" s="25"/>
      <c r="O76" s="25"/>
      <c r="P76" s="25" t="s">
        <v>98</v>
      </c>
      <c r="Q76" s="25"/>
      <c r="R76" s="25"/>
      <c r="S76" s="25"/>
      <c r="T76" s="25"/>
      <c r="U76" s="25"/>
      <c r="V76" s="25"/>
      <c r="W76" s="25"/>
      <c r="X76" s="25"/>
      <c r="Y76" s="25"/>
      <c r="Z76" s="25"/>
      <c r="AA76" s="25"/>
      <c r="AB76" s="25"/>
      <c r="AC76" s="25"/>
      <c r="AD76" s="25"/>
      <c r="AE76" s="25"/>
      <c r="AF76" s="25"/>
      <c r="AG76" s="25"/>
      <c r="AH76" s="25"/>
      <c r="AI76" s="25"/>
    </row>
    <row r="77" spans="1:35" ht="26.25" customHeight="1">
      <c r="A77" s="6"/>
      <c r="B77" s="22" t="s">
        <v>118</v>
      </c>
      <c r="C77" s="22"/>
      <c r="D77" s="22"/>
      <c r="E77" s="22"/>
      <c r="F77" s="22"/>
      <c r="G77" s="22"/>
      <c r="H77" s="22"/>
      <c r="I77" s="22"/>
      <c r="J77" s="22"/>
      <c r="K77" s="65">
        <v>50000</v>
      </c>
      <c r="L77" s="65"/>
      <c r="M77" s="65"/>
      <c r="N77" s="65"/>
      <c r="O77" s="65"/>
      <c r="P77" s="79" t="s">
        <v>119</v>
      </c>
      <c r="Q77" s="79"/>
      <c r="R77" s="79"/>
      <c r="S77" s="79"/>
      <c r="T77" s="79"/>
      <c r="U77" s="79"/>
      <c r="V77" s="79"/>
      <c r="W77" s="79"/>
      <c r="X77" s="79"/>
      <c r="Y77" s="79"/>
      <c r="Z77" s="79"/>
      <c r="AA77" s="79"/>
      <c r="AB77" s="79"/>
      <c r="AC77" s="79"/>
      <c r="AD77" s="79"/>
      <c r="AE77" s="79"/>
      <c r="AF77" s="79"/>
      <c r="AG77" s="79"/>
      <c r="AH77" s="79"/>
      <c r="AI77" s="79"/>
    </row>
    <row r="78" spans="1:35" ht="26.25" customHeight="1">
      <c r="A78" s="6"/>
      <c r="B78" s="204"/>
      <c r="C78" s="205"/>
      <c r="D78" s="205"/>
      <c r="E78" s="205"/>
      <c r="F78" s="205"/>
      <c r="G78" s="205"/>
      <c r="H78" s="205"/>
      <c r="I78" s="205"/>
      <c r="J78" s="205"/>
      <c r="K78" s="221"/>
      <c r="L78" s="221"/>
      <c r="M78" s="221"/>
      <c r="N78" s="221"/>
      <c r="O78" s="221"/>
      <c r="P78" s="227"/>
      <c r="Q78" s="227"/>
      <c r="R78" s="227"/>
      <c r="S78" s="227"/>
      <c r="T78" s="227"/>
      <c r="U78" s="227"/>
      <c r="V78" s="227"/>
      <c r="W78" s="227"/>
      <c r="X78" s="227"/>
      <c r="Y78" s="227"/>
      <c r="Z78" s="227"/>
      <c r="AA78" s="227"/>
      <c r="AB78" s="227"/>
      <c r="AC78" s="227"/>
      <c r="AD78" s="227"/>
      <c r="AE78" s="227"/>
      <c r="AF78" s="227"/>
      <c r="AG78" s="227"/>
      <c r="AH78" s="227"/>
      <c r="AI78" s="227"/>
    </row>
    <row r="79" spans="1:35" ht="26.25" customHeight="1">
      <c r="A79" s="6"/>
      <c r="B79" s="204"/>
      <c r="C79" s="205"/>
      <c r="D79" s="205"/>
      <c r="E79" s="205"/>
      <c r="F79" s="205"/>
      <c r="G79" s="205"/>
      <c r="H79" s="205"/>
      <c r="I79" s="205"/>
      <c r="J79" s="205"/>
      <c r="K79" s="221"/>
      <c r="L79" s="221"/>
      <c r="M79" s="221"/>
      <c r="N79" s="221"/>
      <c r="O79" s="221"/>
      <c r="P79" s="227"/>
      <c r="Q79" s="227"/>
      <c r="R79" s="227"/>
      <c r="S79" s="227"/>
      <c r="T79" s="227"/>
      <c r="U79" s="227"/>
      <c r="V79" s="227"/>
      <c r="W79" s="227"/>
      <c r="X79" s="227"/>
      <c r="Y79" s="227"/>
      <c r="Z79" s="227"/>
      <c r="AA79" s="227"/>
      <c r="AB79" s="227"/>
      <c r="AC79" s="227"/>
      <c r="AD79" s="227"/>
      <c r="AE79" s="227"/>
      <c r="AF79" s="227"/>
      <c r="AG79" s="227"/>
      <c r="AH79" s="227"/>
      <c r="AI79" s="227"/>
    </row>
    <row r="80" spans="1:35" ht="26.25" customHeight="1">
      <c r="A80" s="6"/>
      <c r="B80" s="204"/>
      <c r="C80" s="205"/>
      <c r="D80" s="205"/>
      <c r="E80" s="205"/>
      <c r="F80" s="205"/>
      <c r="G80" s="205"/>
      <c r="H80" s="205"/>
      <c r="I80" s="205"/>
      <c r="J80" s="205"/>
      <c r="K80" s="221"/>
      <c r="L80" s="221"/>
      <c r="M80" s="221"/>
      <c r="N80" s="221"/>
      <c r="O80" s="221"/>
      <c r="P80" s="227"/>
      <c r="Q80" s="227"/>
      <c r="R80" s="227"/>
      <c r="S80" s="227"/>
      <c r="T80" s="227"/>
      <c r="U80" s="227"/>
      <c r="V80" s="227"/>
      <c r="W80" s="227"/>
      <c r="X80" s="227"/>
      <c r="Y80" s="227"/>
      <c r="Z80" s="227"/>
      <c r="AA80" s="227"/>
      <c r="AB80" s="227"/>
      <c r="AC80" s="227"/>
      <c r="AD80" s="227"/>
      <c r="AE80" s="227"/>
      <c r="AF80" s="227"/>
      <c r="AG80" s="227"/>
      <c r="AH80" s="227"/>
      <c r="AI80" s="227"/>
    </row>
    <row r="81" spans="1:35" ht="26.25" customHeight="1">
      <c r="A81" s="6"/>
      <c r="B81" s="205"/>
      <c r="C81" s="205"/>
      <c r="D81" s="205"/>
      <c r="E81" s="205"/>
      <c r="F81" s="205"/>
      <c r="G81" s="205"/>
      <c r="H81" s="205"/>
      <c r="I81" s="205"/>
      <c r="J81" s="205"/>
      <c r="K81" s="221"/>
      <c r="L81" s="221"/>
      <c r="M81" s="221"/>
      <c r="N81" s="221"/>
      <c r="O81" s="221"/>
      <c r="P81" s="227"/>
      <c r="Q81" s="227"/>
      <c r="R81" s="227"/>
      <c r="S81" s="227"/>
      <c r="T81" s="227"/>
      <c r="U81" s="227"/>
      <c r="V81" s="227"/>
      <c r="W81" s="227"/>
      <c r="X81" s="227"/>
      <c r="Y81" s="227"/>
      <c r="Z81" s="227"/>
      <c r="AA81" s="227"/>
      <c r="AB81" s="227"/>
      <c r="AC81" s="227"/>
      <c r="AD81" s="227"/>
      <c r="AE81" s="227"/>
      <c r="AF81" s="227"/>
      <c r="AG81" s="227"/>
      <c r="AH81" s="227"/>
      <c r="AI81" s="227"/>
    </row>
    <row r="82" spans="1:35" ht="26.25" customHeight="1">
      <c r="A82" s="6"/>
      <c r="B82" s="205"/>
      <c r="C82" s="205"/>
      <c r="D82" s="205"/>
      <c r="E82" s="205"/>
      <c r="F82" s="205"/>
      <c r="G82" s="205"/>
      <c r="H82" s="205"/>
      <c r="I82" s="205"/>
      <c r="J82" s="205"/>
      <c r="K82" s="221"/>
      <c r="L82" s="221"/>
      <c r="M82" s="221"/>
      <c r="N82" s="221"/>
      <c r="O82" s="221"/>
      <c r="P82" s="227"/>
      <c r="Q82" s="227"/>
      <c r="R82" s="227"/>
      <c r="S82" s="227"/>
      <c r="T82" s="227"/>
      <c r="U82" s="227"/>
      <c r="V82" s="227"/>
      <c r="W82" s="227"/>
      <c r="X82" s="227"/>
      <c r="Y82" s="227"/>
      <c r="Z82" s="227"/>
      <c r="AA82" s="227"/>
      <c r="AB82" s="227"/>
      <c r="AC82" s="227"/>
      <c r="AD82" s="227"/>
      <c r="AE82" s="227"/>
      <c r="AF82" s="227"/>
      <c r="AG82" s="227"/>
      <c r="AH82" s="227"/>
      <c r="AI82" s="227"/>
    </row>
    <row r="83" spans="1:35" ht="26.25" customHeight="1">
      <c r="A83" s="6"/>
      <c r="B83" s="25" t="s">
        <v>25</v>
      </c>
      <c r="C83" s="25"/>
      <c r="D83" s="25"/>
      <c r="E83" s="25"/>
      <c r="F83" s="25"/>
      <c r="G83" s="25"/>
      <c r="H83" s="25"/>
      <c r="I83" s="25"/>
      <c r="J83" s="25"/>
      <c r="K83" s="64">
        <f>ROUNDUP(SUM(K78:O82),-3)</f>
        <v>0</v>
      </c>
      <c r="L83" s="64"/>
      <c r="M83" s="64"/>
      <c r="N83" s="64"/>
      <c r="O83" s="64"/>
      <c r="P83" s="81"/>
      <c r="Q83" s="81"/>
      <c r="R83" s="81"/>
      <c r="S83" s="81"/>
      <c r="T83" s="81"/>
      <c r="U83" s="81"/>
      <c r="V83" s="81"/>
      <c r="W83" s="81"/>
      <c r="X83" s="81"/>
      <c r="Y83" s="81"/>
      <c r="Z83" s="81"/>
      <c r="AA83" s="81"/>
      <c r="AB83" s="81"/>
      <c r="AC83" s="81"/>
      <c r="AD83" s="81"/>
      <c r="AE83" s="81"/>
      <c r="AF83" s="81"/>
      <c r="AG83" s="81"/>
      <c r="AH83" s="81"/>
      <c r="AI83" s="81"/>
    </row>
    <row r="84" spans="1:35" ht="26.25" customHeight="1">
      <c r="A84" s="6"/>
      <c r="B84" s="20" t="s">
        <v>88</v>
      </c>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ht="26.25" customHeight="1">
      <c r="A85" s="6"/>
      <c r="B85" s="21" t="s">
        <v>96</v>
      </c>
      <c r="C85" s="21"/>
      <c r="D85" s="21"/>
      <c r="E85" s="21"/>
      <c r="F85" s="21"/>
      <c r="G85" s="21"/>
      <c r="H85" s="21"/>
      <c r="I85" s="21"/>
      <c r="J85" s="21"/>
      <c r="K85" s="25" t="s">
        <v>23</v>
      </c>
      <c r="L85" s="25"/>
      <c r="M85" s="25"/>
      <c r="N85" s="25"/>
      <c r="O85" s="25"/>
      <c r="P85" s="25" t="s">
        <v>98</v>
      </c>
      <c r="Q85" s="25"/>
      <c r="R85" s="25"/>
      <c r="S85" s="25"/>
      <c r="T85" s="25"/>
      <c r="U85" s="25"/>
      <c r="V85" s="25"/>
      <c r="W85" s="25"/>
      <c r="X85" s="25"/>
      <c r="Y85" s="25"/>
      <c r="Z85" s="25"/>
      <c r="AA85" s="25"/>
      <c r="AB85" s="25"/>
      <c r="AC85" s="25"/>
      <c r="AD85" s="25"/>
      <c r="AE85" s="25"/>
      <c r="AF85" s="25"/>
      <c r="AG85" s="25"/>
      <c r="AH85" s="25"/>
      <c r="AI85" s="25"/>
    </row>
    <row r="86" spans="1:35" ht="26.25" customHeight="1">
      <c r="A86" s="6"/>
      <c r="B86" s="26" t="s">
        <v>116</v>
      </c>
      <c r="C86" s="26"/>
      <c r="D86" s="26"/>
      <c r="E86" s="26"/>
      <c r="F86" s="26"/>
      <c r="G86" s="26"/>
      <c r="H86" s="26"/>
      <c r="I86" s="26"/>
      <c r="J86" s="26"/>
      <c r="K86" s="65">
        <v>15400</v>
      </c>
      <c r="L86" s="65"/>
      <c r="M86" s="65"/>
      <c r="N86" s="65"/>
      <c r="O86" s="65"/>
      <c r="P86" s="79" t="s">
        <v>33</v>
      </c>
      <c r="Q86" s="79"/>
      <c r="R86" s="79"/>
      <c r="S86" s="79"/>
      <c r="T86" s="79"/>
      <c r="U86" s="79"/>
      <c r="V86" s="79"/>
      <c r="W86" s="79"/>
      <c r="X86" s="79"/>
      <c r="Y86" s="79"/>
      <c r="Z86" s="79"/>
      <c r="AA86" s="79"/>
      <c r="AB86" s="79"/>
      <c r="AC86" s="79"/>
      <c r="AD86" s="79"/>
      <c r="AE86" s="79"/>
      <c r="AF86" s="79"/>
      <c r="AG86" s="79"/>
      <c r="AH86" s="79"/>
      <c r="AI86" s="79"/>
    </row>
    <row r="87" spans="1:35" ht="26.25" customHeight="1">
      <c r="A87" s="6"/>
      <c r="B87" s="204"/>
      <c r="C87" s="205"/>
      <c r="D87" s="205"/>
      <c r="E87" s="205"/>
      <c r="F87" s="205"/>
      <c r="G87" s="205"/>
      <c r="H87" s="205"/>
      <c r="I87" s="205"/>
      <c r="J87" s="205"/>
      <c r="K87" s="221"/>
      <c r="L87" s="221"/>
      <c r="M87" s="221"/>
      <c r="N87" s="221"/>
      <c r="O87" s="221"/>
      <c r="P87" s="227"/>
      <c r="Q87" s="227"/>
      <c r="R87" s="227"/>
      <c r="S87" s="227"/>
      <c r="T87" s="227"/>
      <c r="U87" s="227"/>
      <c r="V87" s="227"/>
      <c r="W87" s="227"/>
      <c r="X87" s="227"/>
      <c r="Y87" s="227"/>
      <c r="Z87" s="227"/>
      <c r="AA87" s="227"/>
      <c r="AB87" s="227"/>
      <c r="AC87" s="227"/>
      <c r="AD87" s="227"/>
      <c r="AE87" s="227"/>
      <c r="AF87" s="227"/>
      <c r="AG87" s="227"/>
      <c r="AH87" s="227"/>
      <c r="AI87" s="227"/>
    </row>
    <row r="88" spans="1:35" ht="26.25" customHeight="1">
      <c r="A88" s="6"/>
      <c r="B88" s="204"/>
      <c r="C88" s="205"/>
      <c r="D88" s="205"/>
      <c r="E88" s="205"/>
      <c r="F88" s="205"/>
      <c r="G88" s="205"/>
      <c r="H88" s="205"/>
      <c r="I88" s="205"/>
      <c r="J88" s="205"/>
      <c r="K88" s="221"/>
      <c r="L88" s="221"/>
      <c r="M88" s="221"/>
      <c r="N88" s="221"/>
      <c r="O88" s="221"/>
      <c r="P88" s="227"/>
      <c r="Q88" s="227"/>
      <c r="R88" s="227"/>
      <c r="S88" s="227"/>
      <c r="T88" s="227"/>
      <c r="U88" s="227"/>
      <c r="V88" s="227"/>
      <c r="W88" s="227"/>
      <c r="X88" s="227"/>
      <c r="Y88" s="227"/>
      <c r="Z88" s="227"/>
      <c r="AA88" s="227"/>
      <c r="AB88" s="227"/>
      <c r="AC88" s="227"/>
      <c r="AD88" s="227"/>
      <c r="AE88" s="227"/>
      <c r="AF88" s="227"/>
      <c r="AG88" s="227"/>
      <c r="AH88" s="227"/>
      <c r="AI88" s="227"/>
    </row>
    <row r="89" spans="1:35" ht="26.25" customHeight="1">
      <c r="A89" s="6"/>
      <c r="B89" s="204"/>
      <c r="C89" s="205"/>
      <c r="D89" s="205"/>
      <c r="E89" s="205"/>
      <c r="F89" s="205"/>
      <c r="G89" s="205"/>
      <c r="H89" s="205"/>
      <c r="I89" s="205"/>
      <c r="J89" s="205"/>
      <c r="K89" s="221"/>
      <c r="L89" s="221"/>
      <c r="M89" s="221"/>
      <c r="N89" s="221"/>
      <c r="O89" s="221"/>
      <c r="P89" s="227"/>
      <c r="Q89" s="227"/>
      <c r="R89" s="227"/>
      <c r="S89" s="227"/>
      <c r="T89" s="227"/>
      <c r="U89" s="227"/>
      <c r="V89" s="227"/>
      <c r="W89" s="227"/>
      <c r="X89" s="227"/>
      <c r="Y89" s="227"/>
      <c r="Z89" s="227"/>
      <c r="AA89" s="227"/>
      <c r="AB89" s="227"/>
      <c r="AC89" s="227"/>
      <c r="AD89" s="227"/>
      <c r="AE89" s="227"/>
      <c r="AF89" s="227"/>
      <c r="AG89" s="227"/>
      <c r="AH89" s="227"/>
      <c r="AI89" s="227"/>
    </row>
    <row r="90" spans="1:35" ht="26.25" customHeight="1">
      <c r="A90" s="6"/>
      <c r="B90" s="205"/>
      <c r="C90" s="205"/>
      <c r="D90" s="205"/>
      <c r="E90" s="205"/>
      <c r="F90" s="205"/>
      <c r="G90" s="205"/>
      <c r="H90" s="205"/>
      <c r="I90" s="205"/>
      <c r="J90" s="205"/>
      <c r="K90" s="221"/>
      <c r="L90" s="221"/>
      <c r="M90" s="221"/>
      <c r="N90" s="221"/>
      <c r="O90" s="221"/>
      <c r="P90" s="227"/>
      <c r="Q90" s="227"/>
      <c r="R90" s="227"/>
      <c r="S90" s="227"/>
      <c r="T90" s="227"/>
      <c r="U90" s="227"/>
      <c r="V90" s="227"/>
      <c r="W90" s="227"/>
      <c r="X90" s="227"/>
      <c r="Y90" s="227"/>
      <c r="Z90" s="227"/>
      <c r="AA90" s="227"/>
      <c r="AB90" s="227"/>
      <c r="AC90" s="227"/>
      <c r="AD90" s="227"/>
      <c r="AE90" s="227"/>
      <c r="AF90" s="227"/>
      <c r="AG90" s="227"/>
      <c r="AH90" s="227"/>
      <c r="AI90" s="227"/>
    </row>
    <row r="91" spans="1:35" ht="26.25" customHeight="1">
      <c r="A91" s="6"/>
      <c r="B91" s="205"/>
      <c r="C91" s="205"/>
      <c r="D91" s="205"/>
      <c r="E91" s="205"/>
      <c r="F91" s="205"/>
      <c r="G91" s="205"/>
      <c r="H91" s="205"/>
      <c r="I91" s="205"/>
      <c r="J91" s="205"/>
      <c r="K91" s="221"/>
      <c r="L91" s="221"/>
      <c r="M91" s="221"/>
      <c r="N91" s="221"/>
      <c r="O91" s="221"/>
      <c r="P91" s="227"/>
      <c r="Q91" s="227"/>
      <c r="R91" s="227"/>
      <c r="S91" s="227"/>
      <c r="T91" s="227"/>
      <c r="U91" s="227"/>
      <c r="V91" s="227"/>
      <c r="W91" s="227"/>
      <c r="X91" s="227"/>
      <c r="Y91" s="227"/>
      <c r="Z91" s="227"/>
      <c r="AA91" s="227"/>
      <c r="AB91" s="227"/>
      <c r="AC91" s="227"/>
      <c r="AD91" s="227"/>
      <c r="AE91" s="227"/>
      <c r="AF91" s="227"/>
      <c r="AG91" s="227"/>
      <c r="AH91" s="227"/>
      <c r="AI91" s="227"/>
    </row>
    <row r="92" spans="1:35" ht="26.25" customHeight="1">
      <c r="A92" s="6"/>
      <c r="B92" s="25" t="s">
        <v>25</v>
      </c>
      <c r="C92" s="25"/>
      <c r="D92" s="25"/>
      <c r="E92" s="25"/>
      <c r="F92" s="25"/>
      <c r="G92" s="25"/>
      <c r="H92" s="25"/>
      <c r="I92" s="25"/>
      <c r="J92" s="25"/>
      <c r="K92" s="64">
        <f>ROUNDUP(SUM(K87:O91),-3)</f>
        <v>0</v>
      </c>
      <c r="L92" s="64"/>
      <c r="M92" s="64"/>
      <c r="N92" s="64"/>
      <c r="O92" s="64"/>
      <c r="P92" s="81"/>
      <c r="Q92" s="81"/>
      <c r="R92" s="81"/>
      <c r="S92" s="81"/>
      <c r="T92" s="81"/>
      <c r="U92" s="81"/>
      <c r="V92" s="81"/>
      <c r="W92" s="81"/>
      <c r="X92" s="81"/>
      <c r="Y92" s="81"/>
      <c r="Z92" s="81"/>
      <c r="AA92" s="81"/>
      <c r="AB92" s="81"/>
      <c r="AC92" s="81"/>
      <c r="AD92" s="81"/>
      <c r="AE92" s="81"/>
      <c r="AF92" s="81"/>
      <c r="AG92" s="81"/>
      <c r="AH92" s="81"/>
      <c r="AI92" s="81"/>
    </row>
    <row r="93" spans="1:35" ht="26.25" customHeight="1">
      <c r="A93" s="6"/>
      <c r="B93" s="20" t="s">
        <v>85</v>
      </c>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5" ht="26.25" customHeight="1">
      <c r="A94" s="6"/>
      <c r="B94" s="21" t="s">
        <v>96</v>
      </c>
      <c r="C94" s="21"/>
      <c r="D94" s="21"/>
      <c r="E94" s="21"/>
      <c r="F94" s="21"/>
      <c r="G94" s="21"/>
      <c r="H94" s="21"/>
      <c r="I94" s="21"/>
      <c r="J94" s="21"/>
      <c r="K94" s="25" t="s">
        <v>23</v>
      </c>
      <c r="L94" s="25"/>
      <c r="M94" s="25"/>
      <c r="N94" s="25"/>
      <c r="O94" s="25"/>
      <c r="P94" s="25" t="s">
        <v>98</v>
      </c>
      <c r="Q94" s="25"/>
      <c r="R94" s="25"/>
      <c r="S94" s="25"/>
      <c r="T94" s="25"/>
      <c r="U94" s="25"/>
      <c r="V94" s="25"/>
      <c r="W94" s="25"/>
      <c r="X94" s="25"/>
      <c r="Y94" s="25"/>
      <c r="Z94" s="25"/>
      <c r="AA94" s="25"/>
      <c r="AB94" s="25"/>
      <c r="AC94" s="25"/>
      <c r="AD94" s="25"/>
      <c r="AE94" s="25"/>
      <c r="AF94" s="25"/>
      <c r="AG94" s="25"/>
      <c r="AH94" s="25"/>
      <c r="AI94" s="25"/>
    </row>
    <row r="95" spans="1:35" ht="26.25" customHeight="1">
      <c r="A95" s="6"/>
      <c r="B95" s="22" t="s">
        <v>117</v>
      </c>
      <c r="C95" s="22"/>
      <c r="D95" s="22"/>
      <c r="E95" s="22"/>
      <c r="F95" s="22"/>
      <c r="G95" s="22"/>
      <c r="H95" s="22"/>
      <c r="I95" s="22"/>
      <c r="J95" s="22"/>
      <c r="K95" s="65">
        <v>8000</v>
      </c>
      <c r="L95" s="65"/>
      <c r="M95" s="65"/>
      <c r="N95" s="65"/>
      <c r="O95" s="65"/>
      <c r="P95" s="22" t="s">
        <v>120</v>
      </c>
      <c r="Q95" s="22"/>
      <c r="R95" s="22"/>
      <c r="S95" s="22"/>
      <c r="T95" s="22"/>
      <c r="U95" s="22"/>
      <c r="V95" s="22"/>
      <c r="W95" s="22"/>
      <c r="X95" s="22"/>
      <c r="Y95" s="22"/>
      <c r="Z95" s="22"/>
      <c r="AA95" s="22"/>
      <c r="AB95" s="22"/>
      <c r="AC95" s="22"/>
      <c r="AD95" s="22"/>
      <c r="AE95" s="22"/>
      <c r="AF95" s="22"/>
      <c r="AG95" s="22"/>
      <c r="AH95" s="22"/>
      <c r="AI95" s="22"/>
    </row>
    <row r="96" spans="1:35" ht="26.25" customHeight="1">
      <c r="A96" s="6"/>
      <c r="B96" s="205"/>
      <c r="C96" s="205"/>
      <c r="D96" s="205"/>
      <c r="E96" s="205"/>
      <c r="F96" s="205"/>
      <c r="G96" s="205"/>
      <c r="H96" s="205"/>
      <c r="I96" s="205"/>
      <c r="J96" s="205"/>
      <c r="K96" s="221"/>
      <c r="L96" s="221"/>
      <c r="M96" s="221"/>
      <c r="N96" s="221"/>
      <c r="O96" s="221"/>
      <c r="P96" s="227"/>
      <c r="Q96" s="227"/>
      <c r="R96" s="227"/>
      <c r="S96" s="227"/>
      <c r="T96" s="227"/>
      <c r="U96" s="227"/>
      <c r="V96" s="227"/>
      <c r="W96" s="227"/>
      <c r="X96" s="227"/>
      <c r="Y96" s="227"/>
      <c r="Z96" s="227"/>
      <c r="AA96" s="227"/>
      <c r="AB96" s="227"/>
      <c r="AC96" s="227"/>
      <c r="AD96" s="227"/>
      <c r="AE96" s="227"/>
      <c r="AF96" s="227"/>
      <c r="AG96" s="227"/>
      <c r="AH96" s="227"/>
      <c r="AI96" s="227"/>
    </row>
    <row r="97" spans="1:35" ht="26.25" customHeight="1">
      <c r="A97" s="6"/>
      <c r="B97" s="205"/>
      <c r="C97" s="205"/>
      <c r="D97" s="205"/>
      <c r="E97" s="205"/>
      <c r="F97" s="205"/>
      <c r="G97" s="205"/>
      <c r="H97" s="205"/>
      <c r="I97" s="205"/>
      <c r="J97" s="205"/>
      <c r="K97" s="221"/>
      <c r="L97" s="221"/>
      <c r="M97" s="221"/>
      <c r="N97" s="221"/>
      <c r="O97" s="221"/>
      <c r="P97" s="227"/>
      <c r="Q97" s="227"/>
      <c r="R97" s="227"/>
      <c r="S97" s="227"/>
      <c r="T97" s="227"/>
      <c r="U97" s="227"/>
      <c r="V97" s="227"/>
      <c r="W97" s="227"/>
      <c r="X97" s="227"/>
      <c r="Y97" s="227"/>
      <c r="Z97" s="227"/>
      <c r="AA97" s="227"/>
      <c r="AB97" s="227"/>
      <c r="AC97" s="227"/>
      <c r="AD97" s="227"/>
      <c r="AE97" s="227"/>
      <c r="AF97" s="227"/>
      <c r="AG97" s="227"/>
      <c r="AH97" s="227"/>
      <c r="AI97" s="227"/>
    </row>
    <row r="98" spans="1:35" ht="26.25" customHeight="1">
      <c r="A98" s="6"/>
      <c r="B98" s="205"/>
      <c r="C98" s="205"/>
      <c r="D98" s="205"/>
      <c r="E98" s="205"/>
      <c r="F98" s="205"/>
      <c r="G98" s="205"/>
      <c r="H98" s="205"/>
      <c r="I98" s="205"/>
      <c r="J98" s="205"/>
      <c r="K98" s="221"/>
      <c r="L98" s="221"/>
      <c r="M98" s="221"/>
      <c r="N98" s="221"/>
      <c r="O98" s="221"/>
      <c r="P98" s="227"/>
      <c r="Q98" s="227"/>
      <c r="R98" s="227"/>
      <c r="S98" s="227"/>
      <c r="T98" s="227"/>
      <c r="U98" s="227"/>
      <c r="V98" s="227"/>
      <c r="W98" s="227"/>
      <c r="X98" s="227"/>
      <c r="Y98" s="227"/>
      <c r="Z98" s="227"/>
      <c r="AA98" s="227"/>
      <c r="AB98" s="227"/>
      <c r="AC98" s="227"/>
      <c r="AD98" s="227"/>
      <c r="AE98" s="227"/>
      <c r="AF98" s="227"/>
      <c r="AG98" s="227"/>
      <c r="AH98" s="227"/>
      <c r="AI98" s="227"/>
    </row>
    <row r="99" spans="1:35" ht="26.25" customHeight="1">
      <c r="A99" s="6"/>
      <c r="B99" s="204"/>
      <c r="C99" s="205"/>
      <c r="D99" s="205"/>
      <c r="E99" s="205"/>
      <c r="F99" s="205"/>
      <c r="G99" s="205"/>
      <c r="H99" s="205"/>
      <c r="I99" s="205"/>
      <c r="J99" s="205"/>
      <c r="K99" s="221"/>
      <c r="L99" s="221"/>
      <c r="M99" s="221"/>
      <c r="N99" s="221"/>
      <c r="O99" s="221"/>
      <c r="P99" s="227"/>
      <c r="Q99" s="227"/>
      <c r="R99" s="227"/>
      <c r="S99" s="227"/>
      <c r="T99" s="227"/>
      <c r="U99" s="227"/>
      <c r="V99" s="227"/>
      <c r="W99" s="227"/>
      <c r="X99" s="227"/>
      <c r="Y99" s="227"/>
      <c r="Z99" s="227"/>
      <c r="AA99" s="227"/>
      <c r="AB99" s="227"/>
      <c r="AC99" s="227"/>
      <c r="AD99" s="227"/>
      <c r="AE99" s="227"/>
      <c r="AF99" s="227"/>
      <c r="AG99" s="227"/>
      <c r="AH99" s="227"/>
      <c r="AI99" s="227"/>
    </row>
    <row r="100" spans="1:35" ht="26.25" customHeight="1">
      <c r="A100" s="6"/>
      <c r="B100" s="205"/>
      <c r="C100" s="205"/>
      <c r="D100" s="205"/>
      <c r="E100" s="205"/>
      <c r="F100" s="205"/>
      <c r="G100" s="205"/>
      <c r="H100" s="205"/>
      <c r="I100" s="205"/>
      <c r="J100" s="205"/>
      <c r="K100" s="221"/>
      <c r="L100" s="221"/>
      <c r="M100" s="221"/>
      <c r="N100" s="221"/>
      <c r="O100" s="221"/>
      <c r="P100" s="227"/>
      <c r="Q100" s="227"/>
      <c r="R100" s="227"/>
      <c r="S100" s="227"/>
      <c r="T100" s="227"/>
      <c r="U100" s="227"/>
      <c r="V100" s="227"/>
      <c r="W100" s="227"/>
      <c r="X100" s="227"/>
      <c r="Y100" s="227"/>
      <c r="Z100" s="227"/>
      <c r="AA100" s="227"/>
      <c r="AB100" s="227"/>
      <c r="AC100" s="227"/>
      <c r="AD100" s="227"/>
      <c r="AE100" s="227"/>
      <c r="AF100" s="227"/>
      <c r="AG100" s="227"/>
      <c r="AH100" s="227"/>
      <c r="AI100" s="227"/>
    </row>
    <row r="101" spans="1:35" ht="26.25" customHeight="1">
      <c r="A101" s="6"/>
      <c r="B101" s="204"/>
      <c r="C101" s="205"/>
      <c r="D101" s="205"/>
      <c r="E101" s="205"/>
      <c r="F101" s="205"/>
      <c r="G101" s="205"/>
      <c r="H101" s="205"/>
      <c r="I101" s="205"/>
      <c r="J101" s="205"/>
      <c r="K101" s="221"/>
      <c r="L101" s="221"/>
      <c r="M101" s="221"/>
      <c r="N101" s="221"/>
      <c r="O101" s="221"/>
      <c r="P101" s="227"/>
      <c r="Q101" s="227"/>
      <c r="R101" s="227"/>
      <c r="S101" s="227"/>
      <c r="T101" s="227"/>
      <c r="U101" s="227"/>
      <c r="V101" s="227"/>
      <c r="W101" s="227"/>
      <c r="X101" s="227"/>
      <c r="Y101" s="227"/>
      <c r="Z101" s="227"/>
      <c r="AA101" s="227"/>
      <c r="AB101" s="227"/>
      <c r="AC101" s="227"/>
      <c r="AD101" s="227"/>
      <c r="AE101" s="227"/>
      <c r="AF101" s="227"/>
      <c r="AG101" s="227"/>
      <c r="AH101" s="227"/>
      <c r="AI101" s="227"/>
    </row>
    <row r="102" spans="1:35" ht="26.25" customHeight="1">
      <c r="A102" s="6"/>
      <c r="B102" s="204"/>
      <c r="C102" s="205"/>
      <c r="D102" s="205"/>
      <c r="E102" s="205"/>
      <c r="F102" s="205"/>
      <c r="G102" s="205"/>
      <c r="H102" s="205"/>
      <c r="I102" s="205"/>
      <c r="J102" s="205"/>
      <c r="K102" s="221"/>
      <c r="L102" s="221"/>
      <c r="M102" s="221"/>
      <c r="N102" s="221"/>
      <c r="O102" s="221"/>
      <c r="P102" s="227"/>
      <c r="Q102" s="227"/>
      <c r="R102" s="227"/>
      <c r="S102" s="227"/>
      <c r="T102" s="227"/>
      <c r="U102" s="227"/>
      <c r="V102" s="227"/>
      <c r="W102" s="227"/>
      <c r="X102" s="227"/>
      <c r="Y102" s="227"/>
      <c r="Z102" s="227"/>
      <c r="AA102" s="227"/>
      <c r="AB102" s="227"/>
      <c r="AC102" s="227"/>
      <c r="AD102" s="227"/>
      <c r="AE102" s="227"/>
      <c r="AF102" s="227"/>
      <c r="AG102" s="227"/>
      <c r="AH102" s="227"/>
      <c r="AI102" s="227"/>
    </row>
    <row r="103" spans="1:35" ht="26.25" customHeight="1">
      <c r="A103" s="6"/>
      <c r="B103" s="204"/>
      <c r="C103" s="205"/>
      <c r="D103" s="205"/>
      <c r="E103" s="205"/>
      <c r="F103" s="205"/>
      <c r="G103" s="205"/>
      <c r="H103" s="205"/>
      <c r="I103" s="205"/>
      <c r="J103" s="205"/>
      <c r="K103" s="221"/>
      <c r="L103" s="221"/>
      <c r="M103" s="221"/>
      <c r="N103" s="221"/>
      <c r="O103" s="221"/>
      <c r="P103" s="227"/>
      <c r="Q103" s="227"/>
      <c r="R103" s="227"/>
      <c r="S103" s="227"/>
      <c r="T103" s="227"/>
      <c r="U103" s="227"/>
      <c r="V103" s="227"/>
      <c r="W103" s="227"/>
      <c r="X103" s="227"/>
      <c r="Y103" s="227"/>
      <c r="Z103" s="227"/>
      <c r="AA103" s="227"/>
      <c r="AB103" s="227"/>
      <c r="AC103" s="227"/>
      <c r="AD103" s="227"/>
      <c r="AE103" s="227"/>
      <c r="AF103" s="227"/>
      <c r="AG103" s="227"/>
      <c r="AH103" s="227"/>
      <c r="AI103" s="227"/>
    </row>
    <row r="104" spans="1:35" ht="26.25" customHeight="1">
      <c r="A104" s="6"/>
      <c r="B104" s="205"/>
      <c r="C104" s="205"/>
      <c r="D104" s="205"/>
      <c r="E104" s="205"/>
      <c r="F104" s="205"/>
      <c r="G104" s="205"/>
      <c r="H104" s="205"/>
      <c r="I104" s="205"/>
      <c r="J104" s="205"/>
      <c r="K104" s="221"/>
      <c r="L104" s="221"/>
      <c r="M104" s="221"/>
      <c r="N104" s="221"/>
      <c r="O104" s="221"/>
      <c r="P104" s="227"/>
      <c r="Q104" s="227"/>
      <c r="R104" s="227"/>
      <c r="S104" s="227"/>
      <c r="T104" s="227"/>
      <c r="U104" s="227"/>
      <c r="V104" s="227"/>
      <c r="W104" s="227"/>
      <c r="X104" s="227"/>
      <c r="Y104" s="227"/>
      <c r="Z104" s="227"/>
      <c r="AA104" s="227"/>
      <c r="AB104" s="227"/>
      <c r="AC104" s="227"/>
      <c r="AD104" s="227"/>
      <c r="AE104" s="227"/>
      <c r="AF104" s="227"/>
      <c r="AG104" s="227"/>
      <c r="AH104" s="227"/>
      <c r="AI104" s="227"/>
    </row>
    <row r="105" spans="1:35" ht="26.25" customHeight="1">
      <c r="A105" s="6" t="s">
        <v>93</v>
      </c>
      <c r="B105" s="27"/>
      <c r="C105" s="27"/>
      <c r="D105" s="27"/>
      <c r="E105" s="27"/>
      <c r="F105" s="27"/>
      <c r="G105" s="27"/>
      <c r="H105" s="27"/>
      <c r="I105" s="27"/>
      <c r="J105" s="27"/>
      <c r="K105" s="67"/>
      <c r="L105" s="67"/>
      <c r="M105" s="67"/>
      <c r="N105" s="67"/>
      <c r="O105" s="67"/>
      <c r="P105" s="27"/>
      <c r="Q105" s="27"/>
      <c r="R105" s="27"/>
      <c r="S105" s="27"/>
      <c r="T105" s="27"/>
      <c r="U105" s="27"/>
      <c r="V105" s="27"/>
      <c r="W105" s="27"/>
      <c r="X105" s="27"/>
      <c r="Y105" s="27"/>
      <c r="Z105" s="27"/>
      <c r="AA105" s="27"/>
      <c r="AB105" s="27"/>
      <c r="AC105" s="27"/>
      <c r="AD105" s="27"/>
      <c r="AE105" s="27"/>
      <c r="AF105" s="27"/>
      <c r="AG105" s="27"/>
      <c r="AH105" s="27"/>
      <c r="AI105" s="27"/>
    </row>
    <row r="106" spans="1:35" ht="26.25" customHeight="1">
      <c r="A106" s="6"/>
      <c r="B106" s="20" t="s">
        <v>85</v>
      </c>
      <c r="C106" s="27"/>
      <c r="D106" s="27"/>
      <c r="E106" s="27"/>
      <c r="F106" s="27"/>
      <c r="G106" s="27"/>
      <c r="H106" s="27"/>
      <c r="I106" s="27"/>
      <c r="J106" s="27"/>
      <c r="K106" s="67"/>
      <c r="L106" s="67"/>
      <c r="M106" s="67"/>
      <c r="N106" s="67"/>
      <c r="O106" s="67"/>
      <c r="P106" s="27"/>
      <c r="Q106" s="27"/>
      <c r="R106" s="27"/>
      <c r="S106" s="27"/>
      <c r="T106" s="27"/>
      <c r="U106" s="27"/>
      <c r="V106" s="27"/>
      <c r="W106" s="27"/>
      <c r="X106" s="27"/>
      <c r="Y106" s="27"/>
      <c r="Z106" s="27"/>
      <c r="AA106" s="27"/>
      <c r="AB106" s="27"/>
      <c r="AC106" s="27"/>
      <c r="AD106" s="27"/>
      <c r="AE106" s="27"/>
      <c r="AF106" s="27"/>
      <c r="AG106" s="27"/>
      <c r="AH106" s="27"/>
      <c r="AI106" s="27"/>
    </row>
    <row r="107" spans="1:35" ht="26.25" customHeight="1">
      <c r="B107" s="21" t="s">
        <v>96</v>
      </c>
      <c r="C107" s="21"/>
      <c r="D107" s="21"/>
      <c r="E107" s="21"/>
      <c r="F107" s="21"/>
      <c r="G107" s="21"/>
      <c r="H107" s="21"/>
      <c r="I107" s="21"/>
      <c r="J107" s="21"/>
      <c r="K107" s="25" t="s">
        <v>23</v>
      </c>
      <c r="L107" s="25"/>
      <c r="M107" s="25"/>
      <c r="N107" s="25"/>
      <c r="O107" s="25"/>
      <c r="P107" s="25" t="s">
        <v>98</v>
      </c>
      <c r="Q107" s="25"/>
      <c r="R107" s="25"/>
      <c r="S107" s="25"/>
      <c r="T107" s="25"/>
      <c r="U107" s="25"/>
      <c r="V107" s="25"/>
      <c r="W107" s="25"/>
      <c r="X107" s="25"/>
      <c r="Y107" s="25"/>
      <c r="Z107" s="25"/>
      <c r="AA107" s="25"/>
      <c r="AB107" s="25"/>
      <c r="AC107" s="25"/>
      <c r="AD107" s="25"/>
      <c r="AE107" s="25"/>
      <c r="AF107" s="25"/>
      <c r="AG107" s="25"/>
      <c r="AH107" s="25"/>
      <c r="AI107" s="25"/>
    </row>
    <row r="108" spans="1:35" ht="26.25" customHeight="1">
      <c r="A108" s="6"/>
      <c r="B108" s="204"/>
      <c r="C108" s="205"/>
      <c r="D108" s="205"/>
      <c r="E108" s="205"/>
      <c r="F108" s="205"/>
      <c r="G108" s="205"/>
      <c r="H108" s="205"/>
      <c r="I108" s="205"/>
      <c r="J108" s="205"/>
      <c r="K108" s="221"/>
      <c r="L108" s="221"/>
      <c r="M108" s="221"/>
      <c r="N108" s="221"/>
      <c r="O108" s="221"/>
      <c r="P108" s="227"/>
      <c r="Q108" s="227"/>
      <c r="R108" s="227"/>
      <c r="S108" s="227"/>
      <c r="T108" s="227"/>
      <c r="U108" s="227"/>
      <c r="V108" s="227"/>
      <c r="W108" s="227"/>
      <c r="X108" s="227"/>
      <c r="Y108" s="227"/>
      <c r="Z108" s="227"/>
      <c r="AA108" s="227"/>
      <c r="AB108" s="227"/>
      <c r="AC108" s="227"/>
      <c r="AD108" s="227"/>
      <c r="AE108" s="227"/>
      <c r="AF108" s="227"/>
      <c r="AG108" s="227"/>
      <c r="AH108" s="227"/>
      <c r="AI108" s="227"/>
    </row>
    <row r="109" spans="1:35" ht="26.25" customHeight="1">
      <c r="A109" s="6"/>
      <c r="B109" s="204"/>
      <c r="C109" s="205"/>
      <c r="D109" s="205"/>
      <c r="E109" s="205"/>
      <c r="F109" s="205"/>
      <c r="G109" s="205"/>
      <c r="H109" s="205"/>
      <c r="I109" s="205"/>
      <c r="J109" s="205"/>
      <c r="K109" s="221"/>
      <c r="L109" s="221"/>
      <c r="M109" s="221"/>
      <c r="N109" s="221"/>
      <c r="O109" s="221"/>
      <c r="P109" s="227"/>
      <c r="Q109" s="227"/>
      <c r="R109" s="227"/>
      <c r="S109" s="227"/>
      <c r="T109" s="227"/>
      <c r="U109" s="227"/>
      <c r="V109" s="227"/>
      <c r="W109" s="227"/>
      <c r="X109" s="227"/>
      <c r="Y109" s="227"/>
      <c r="Z109" s="227"/>
      <c r="AA109" s="227"/>
      <c r="AB109" s="227"/>
      <c r="AC109" s="227"/>
      <c r="AD109" s="227"/>
      <c r="AE109" s="227"/>
      <c r="AF109" s="227"/>
      <c r="AG109" s="227"/>
      <c r="AH109" s="227"/>
      <c r="AI109" s="227"/>
    </row>
    <row r="110" spans="1:35" ht="26.25" customHeight="1">
      <c r="A110" s="6"/>
      <c r="B110" s="204"/>
      <c r="C110" s="205"/>
      <c r="D110" s="205"/>
      <c r="E110" s="205"/>
      <c r="F110" s="205"/>
      <c r="G110" s="205"/>
      <c r="H110" s="205"/>
      <c r="I110" s="205"/>
      <c r="J110" s="205"/>
      <c r="K110" s="221"/>
      <c r="L110" s="221"/>
      <c r="M110" s="221"/>
      <c r="N110" s="221"/>
      <c r="O110" s="221"/>
      <c r="P110" s="227"/>
      <c r="Q110" s="227"/>
      <c r="R110" s="227"/>
      <c r="S110" s="227"/>
      <c r="T110" s="227"/>
      <c r="U110" s="227"/>
      <c r="V110" s="227"/>
      <c r="W110" s="227"/>
      <c r="X110" s="227"/>
      <c r="Y110" s="227"/>
      <c r="Z110" s="227"/>
      <c r="AA110" s="227"/>
      <c r="AB110" s="227"/>
      <c r="AC110" s="227"/>
      <c r="AD110" s="227"/>
      <c r="AE110" s="227"/>
      <c r="AF110" s="227"/>
      <c r="AG110" s="227"/>
      <c r="AH110" s="227"/>
      <c r="AI110" s="227"/>
    </row>
    <row r="111" spans="1:35" ht="26.25" customHeight="1">
      <c r="A111" s="6"/>
      <c r="B111" s="204"/>
      <c r="C111" s="205"/>
      <c r="D111" s="205"/>
      <c r="E111" s="205"/>
      <c r="F111" s="205"/>
      <c r="G111" s="205"/>
      <c r="H111" s="205"/>
      <c r="I111" s="205"/>
      <c r="J111" s="205"/>
      <c r="K111" s="221"/>
      <c r="L111" s="221"/>
      <c r="M111" s="221"/>
      <c r="N111" s="221"/>
      <c r="O111" s="221"/>
      <c r="P111" s="227"/>
      <c r="Q111" s="227"/>
      <c r="R111" s="227"/>
      <c r="S111" s="227"/>
      <c r="T111" s="227"/>
      <c r="U111" s="227"/>
      <c r="V111" s="227"/>
      <c r="W111" s="227"/>
      <c r="X111" s="227"/>
      <c r="Y111" s="227"/>
      <c r="Z111" s="227"/>
      <c r="AA111" s="227"/>
      <c r="AB111" s="227"/>
      <c r="AC111" s="227"/>
      <c r="AD111" s="227"/>
      <c r="AE111" s="227"/>
      <c r="AF111" s="227"/>
      <c r="AG111" s="227"/>
      <c r="AH111" s="227"/>
      <c r="AI111" s="227"/>
    </row>
    <row r="112" spans="1:35" ht="26.25" customHeight="1">
      <c r="A112" s="6"/>
      <c r="B112" s="204"/>
      <c r="C112" s="205"/>
      <c r="D112" s="205"/>
      <c r="E112" s="205"/>
      <c r="F112" s="205"/>
      <c r="G112" s="205"/>
      <c r="H112" s="205"/>
      <c r="I112" s="205"/>
      <c r="J112" s="205"/>
      <c r="K112" s="221"/>
      <c r="L112" s="221"/>
      <c r="M112" s="221"/>
      <c r="N112" s="221"/>
      <c r="O112" s="221"/>
      <c r="P112" s="227"/>
      <c r="Q112" s="227"/>
      <c r="R112" s="227"/>
      <c r="S112" s="227"/>
      <c r="T112" s="227"/>
      <c r="U112" s="227"/>
      <c r="V112" s="227"/>
      <c r="W112" s="227"/>
      <c r="X112" s="227"/>
      <c r="Y112" s="227"/>
      <c r="Z112" s="227"/>
      <c r="AA112" s="227"/>
      <c r="AB112" s="227"/>
      <c r="AC112" s="227"/>
      <c r="AD112" s="227"/>
      <c r="AE112" s="227"/>
      <c r="AF112" s="227"/>
      <c r="AG112" s="227"/>
      <c r="AH112" s="227"/>
      <c r="AI112" s="227"/>
    </row>
    <row r="113" spans="1:35" ht="26.25" customHeight="1">
      <c r="A113" s="6"/>
      <c r="B113" s="204"/>
      <c r="C113" s="205"/>
      <c r="D113" s="205"/>
      <c r="E113" s="205"/>
      <c r="F113" s="205"/>
      <c r="G113" s="205"/>
      <c r="H113" s="205"/>
      <c r="I113" s="205"/>
      <c r="J113" s="205"/>
      <c r="K113" s="221"/>
      <c r="L113" s="221"/>
      <c r="M113" s="221"/>
      <c r="N113" s="221"/>
      <c r="O113" s="221"/>
      <c r="P113" s="227"/>
      <c r="Q113" s="227"/>
      <c r="R113" s="227"/>
      <c r="S113" s="227"/>
      <c r="T113" s="227"/>
      <c r="U113" s="227"/>
      <c r="V113" s="227"/>
      <c r="W113" s="227"/>
      <c r="X113" s="227"/>
      <c r="Y113" s="227"/>
      <c r="Z113" s="227"/>
      <c r="AA113" s="227"/>
      <c r="AB113" s="227"/>
      <c r="AC113" s="227"/>
      <c r="AD113" s="227"/>
      <c r="AE113" s="227"/>
      <c r="AF113" s="227"/>
      <c r="AG113" s="227"/>
      <c r="AH113" s="227"/>
      <c r="AI113" s="227"/>
    </row>
    <row r="114" spans="1:35" ht="26.25" customHeight="1">
      <c r="A114" s="6"/>
      <c r="B114" s="204"/>
      <c r="C114" s="205"/>
      <c r="D114" s="205"/>
      <c r="E114" s="205"/>
      <c r="F114" s="205"/>
      <c r="G114" s="205"/>
      <c r="H114" s="205"/>
      <c r="I114" s="205"/>
      <c r="J114" s="205"/>
      <c r="K114" s="221"/>
      <c r="L114" s="221"/>
      <c r="M114" s="221"/>
      <c r="N114" s="221"/>
      <c r="O114" s="221"/>
      <c r="P114" s="227"/>
      <c r="Q114" s="227"/>
      <c r="R114" s="227"/>
      <c r="S114" s="227"/>
      <c r="T114" s="227"/>
      <c r="U114" s="227"/>
      <c r="V114" s="227"/>
      <c r="W114" s="227"/>
      <c r="X114" s="227"/>
      <c r="Y114" s="227"/>
      <c r="Z114" s="227"/>
      <c r="AA114" s="227"/>
      <c r="AB114" s="227"/>
      <c r="AC114" s="227"/>
      <c r="AD114" s="227"/>
      <c r="AE114" s="227"/>
      <c r="AF114" s="227"/>
      <c r="AG114" s="227"/>
      <c r="AH114" s="227"/>
      <c r="AI114" s="227"/>
    </row>
    <row r="115" spans="1:35" ht="26.25" customHeight="1">
      <c r="A115" s="6"/>
      <c r="B115" s="204"/>
      <c r="C115" s="205"/>
      <c r="D115" s="205"/>
      <c r="E115" s="205"/>
      <c r="F115" s="205"/>
      <c r="G115" s="205"/>
      <c r="H115" s="205"/>
      <c r="I115" s="205"/>
      <c r="J115" s="205"/>
      <c r="K115" s="221"/>
      <c r="L115" s="221"/>
      <c r="M115" s="221"/>
      <c r="N115" s="221"/>
      <c r="O115" s="221"/>
      <c r="P115" s="227"/>
      <c r="Q115" s="227"/>
      <c r="R115" s="227"/>
      <c r="S115" s="227"/>
      <c r="T115" s="227"/>
      <c r="U115" s="227"/>
      <c r="V115" s="227"/>
      <c r="W115" s="227"/>
      <c r="X115" s="227"/>
      <c r="Y115" s="227"/>
      <c r="Z115" s="227"/>
      <c r="AA115" s="227"/>
      <c r="AB115" s="227"/>
      <c r="AC115" s="227"/>
      <c r="AD115" s="227"/>
      <c r="AE115" s="227"/>
      <c r="AF115" s="227"/>
      <c r="AG115" s="227"/>
      <c r="AH115" s="227"/>
      <c r="AI115" s="227"/>
    </row>
    <row r="116" spans="1:35" ht="26.25" customHeight="1">
      <c r="A116" s="6"/>
      <c r="B116" s="204"/>
      <c r="C116" s="205"/>
      <c r="D116" s="205"/>
      <c r="E116" s="205"/>
      <c r="F116" s="205"/>
      <c r="G116" s="205"/>
      <c r="H116" s="205"/>
      <c r="I116" s="205"/>
      <c r="J116" s="205"/>
      <c r="K116" s="221"/>
      <c r="L116" s="221"/>
      <c r="M116" s="221"/>
      <c r="N116" s="221"/>
      <c r="O116" s="221"/>
      <c r="P116" s="227"/>
      <c r="Q116" s="227"/>
      <c r="R116" s="227"/>
      <c r="S116" s="227"/>
      <c r="T116" s="227"/>
      <c r="U116" s="227"/>
      <c r="V116" s="227"/>
      <c r="W116" s="227"/>
      <c r="X116" s="227"/>
      <c r="Y116" s="227"/>
      <c r="Z116" s="227"/>
      <c r="AA116" s="227"/>
      <c r="AB116" s="227"/>
      <c r="AC116" s="227"/>
      <c r="AD116" s="227"/>
      <c r="AE116" s="227"/>
      <c r="AF116" s="227"/>
      <c r="AG116" s="227"/>
      <c r="AH116" s="227"/>
      <c r="AI116" s="227"/>
    </row>
    <row r="117" spans="1:35" ht="26.25" customHeight="1">
      <c r="A117" s="6"/>
      <c r="B117" s="204"/>
      <c r="C117" s="205"/>
      <c r="D117" s="205"/>
      <c r="E117" s="205"/>
      <c r="F117" s="205"/>
      <c r="G117" s="205"/>
      <c r="H117" s="205"/>
      <c r="I117" s="205"/>
      <c r="J117" s="205"/>
      <c r="K117" s="221"/>
      <c r="L117" s="221"/>
      <c r="M117" s="221"/>
      <c r="N117" s="221"/>
      <c r="O117" s="221"/>
      <c r="P117" s="227"/>
      <c r="Q117" s="227"/>
      <c r="R117" s="227"/>
      <c r="S117" s="227"/>
      <c r="T117" s="227"/>
      <c r="U117" s="227"/>
      <c r="V117" s="227"/>
      <c r="W117" s="227"/>
      <c r="X117" s="227"/>
      <c r="Y117" s="227"/>
      <c r="Z117" s="227"/>
      <c r="AA117" s="227"/>
      <c r="AB117" s="227"/>
      <c r="AC117" s="227"/>
      <c r="AD117" s="227"/>
      <c r="AE117" s="227"/>
      <c r="AF117" s="227"/>
      <c r="AG117" s="227"/>
      <c r="AH117" s="227"/>
      <c r="AI117" s="227"/>
    </row>
    <row r="118" spans="1:35" ht="26.25" customHeight="1">
      <c r="A118" s="6"/>
      <c r="B118" s="204"/>
      <c r="C118" s="205"/>
      <c r="D118" s="205"/>
      <c r="E118" s="205"/>
      <c r="F118" s="205"/>
      <c r="G118" s="205"/>
      <c r="H118" s="205"/>
      <c r="I118" s="205"/>
      <c r="J118" s="205"/>
      <c r="K118" s="221"/>
      <c r="L118" s="221"/>
      <c r="M118" s="221"/>
      <c r="N118" s="221"/>
      <c r="O118" s="221"/>
      <c r="P118" s="227"/>
      <c r="Q118" s="227"/>
      <c r="R118" s="227"/>
      <c r="S118" s="227"/>
      <c r="T118" s="227"/>
      <c r="U118" s="227"/>
      <c r="V118" s="227"/>
      <c r="W118" s="227"/>
      <c r="X118" s="227"/>
      <c r="Y118" s="227"/>
      <c r="Z118" s="227"/>
      <c r="AA118" s="227"/>
      <c r="AB118" s="227"/>
      <c r="AC118" s="227"/>
      <c r="AD118" s="227"/>
      <c r="AE118" s="227"/>
      <c r="AF118" s="227"/>
      <c r="AG118" s="227"/>
      <c r="AH118" s="227"/>
      <c r="AI118" s="227"/>
    </row>
    <row r="119" spans="1:35" ht="26.25" customHeight="1">
      <c r="A119" s="6"/>
      <c r="B119" s="204"/>
      <c r="C119" s="205"/>
      <c r="D119" s="205"/>
      <c r="E119" s="205"/>
      <c r="F119" s="205"/>
      <c r="G119" s="205"/>
      <c r="H119" s="205"/>
      <c r="I119" s="205"/>
      <c r="J119" s="205"/>
      <c r="K119" s="221"/>
      <c r="L119" s="221"/>
      <c r="M119" s="221"/>
      <c r="N119" s="221"/>
      <c r="O119" s="221"/>
      <c r="P119" s="227"/>
      <c r="Q119" s="227"/>
      <c r="R119" s="227"/>
      <c r="S119" s="227"/>
      <c r="T119" s="227"/>
      <c r="U119" s="227"/>
      <c r="V119" s="227"/>
      <c r="W119" s="227"/>
      <c r="X119" s="227"/>
      <c r="Y119" s="227"/>
      <c r="Z119" s="227"/>
      <c r="AA119" s="227"/>
      <c r="AB119" s="227"/>
      <c r="AC119" s="227"/>
      <c r="AD119" s="227"/>
      <c r="AE119" s="227"/>
      <c r="AF119" s="227"/>
      <c r="AG119" s="227"/>
      <c r="AH119" s="227"/>
      <c r="AI119" s="227"/>
    </row>
    <row r="120" spans="1:35" ht="26.25" customHeight="1">
      <c r="A120" s="6"/>
      <c r="B120" s="204"/>
      <c r="C120" s="205"/>
      <c r="D120" s="205"/>
      <c r="E120" s="205"/>
      <c r="F120" s="205"/>
      <c r="G120" s="205"/>
      <c r="H120" s="205"/>
      <c r="I120" s="205"/>
      <c r="J120" s="205"/>
      <c r="K120" s="221"/>
      <c r="L120" s="221"/>
      <c r="M120" s="221"/>
      <c r="N120" s="221"/>
      <c r="O120" s="221"/>
      <c r="P120" s="227"/>
      <c r="Q120" s="227"/>
      <c r="R120" s="227"/>
      <c r="S120" s="227"/>
      <c r="T120" s="227"/>
      <c r="U120" s="227"/>
      <c r="V120" s="227"/>
      <c r="W120" s="227"/>
      <c r="X120" s="227"/>
      <c r="Y120" s="227"/>
      <c r="Z120" s="227"/>
      <c r="AA120" s="227"/>
      <c r="AB120" s="227"/>
      <c r="AC120" s="227"/>
      <c r="AD120" s="227"/>
      <c r="AE120" s="227"/>
      <c r="AF120" s="227"/>
      <c r="AG120" s="227"/>
      <c r="AH120" s="227"/>
      <c r="AI120" s="227"/>
    </row>
    <row r="121" spans="1:35" ht="26.25" customHeight="1">
      <c r="A121" s="6"/>
      <c r="B121" s="204"/>
      <c r="C121" s="205"/>
      <c r="D121" s="205"/>
      <c r="E121" s="205"/>
      <c r="F121" s="205"/>
      <c r="G121" s="205"/>
      <c r="H121" s="205"/>
      <c r="I121" s="205"/>
      <c r="J121" s="205"/>
      <c r="K121" s="221"/>
      <c r="L121" s="221"/>
      <c r="M121" s="221"/>
      <c r="N121" s="221"/>
      <c r="O121" s="221"/>
      <c r="P121" s="227"/>
      <c r="Q121" s="227"/>
      <c r="R121" s="227"/>
      <c r="S121" s="227"/>
      <c r="T121" s="227"/>
      <c r="U121" s="227"/>
      <c r="V121" s="227"/>
      <c r="W121" s="227"/>
      <c r="X121" s="227"/>
      <c r="Y121" s="227"/>
      <c r="Z121" s="227"/>
      <c r="AA121" s="227"/>
      <c r="AB121" s="227"/>
      <c r="AC121" s="227"/>
      <c r="AD121" s="227"/>
      <c r="AE121" s="227"/>
      <c r="AF121" s="227"/>
      <c r="AG121" s="227"/>
      <c r="AH121" s="227"/>
      <c r="AI121" s="227"/>
    </row>
    <row r="122" spans="1:35" ht="26.25" customHeight="1">
      <c r="A122" s="6"/>
      <c r="B122" s="205"/>
      <c r="C122" s="205"/>
      <c r="D122" s="205"/>
      <c r="E122" s="205"/>
      <c r="F122" s="205"/>
      <c r="G122" s="205"/>
      <c r="H122" s="205"/>
      <c r="I122" s="205"/>
      <c r="J122" s="205"/>
      <c r="K122" s="221"/>
      <c r="L122" s="221"/>
      <c r="M122" s="221"/>
      <c r="N122" s="221"/>
      <c r="O122" s="221"/>
      <c r="P122" s="227"/>
      <c r="Q122" s="227"/>
      <c r="R122" s="227"/>
      <c r="S122" s="227"/>
      <c r="T122" s="227"/>
      <c r="U122" s="227"/>
      <c r="V122" s="227"/>
      <c r="W122" s="227"/>
      <c r="X122" s="227"/>
      <c r="Y122" s="227"/>
      <c r="Z122" s="227"/>
      <c r="AA122" s="227"/>
      <c r="AB122" s="227"/>
      <c r="AC122" s="227"/>
      <c r="AD122" s="227"/>
      <c r="AE122" s="227"/>
      <c r="AF122" s="227"/>
      <c r="AG122" s="227"/>
      <c r="AH122" s="227"/>
      <c r="AI122" s="227"/>
    </row>
    <row r="123" spans="1:35" ht="26.25" customHeight="1">
      <c r="A123" s="6"/>
      <c r="B123" s="205"/>
      <c r="C123" s="205"/>
      <c r="D123" s="205"/>
      <c r="E123" s="205"/>
      <c r="F123" s="205"/>
      <c r="G123" s="205"/>
      <c r="H123" s="205"/>
      <c r="I123" s="205"/>
      <c r="J123" s="205"/>
      <c r="K123" s="221"/>
      <c r="L123" s="221"/>
      <c r="M123" s="221"/>
      <c r="N123" s="221"/>
      <c r="O123" s="221"/>
      <c r="P123" s="227"/>
      <c r="Q123" s="227"/>
      <c r="R123" s="227"/>
      <c r="S123" s="227"/>
      <c r="T123" s="227"/>
      <c r="U123" s="227"/>
      <c r="V123" s="227"/>
      <c r="W123" s="227"/>
      <c r="X123" s="227"/>
      <c r="Y123" s="227"/>
      <c r="Z123" s="227"/>
      <c r="AA123" s="227"/>
      <c r="AB123" s="227"/>
      <c r="AC123" s="227"/>
      <c r="AD123" s="227"/>
      <c r="AE123" s="227"/>
      <c r="AF123" s="227"/>
      <c r="AG123" s="227"/>
      <c r="AH123" s="227"/>
      <c r="AI123" s="227"/>
    </row>
    <row r="124" spans="1:35" ht="26.25" customHeight="1">
      <c r="A124" s="6"/>
      <c r="B124" s="25" t="s">
        <v>25</v>
      </c>
      <c r="C124" s="25"/>
      <c r="D124" s="25"/>
      <c r="E124" s="25"/>
      <c r="F124" s="25"/>
      <c r="G124" s="25"/>
      <c r="H124" s="25"/>
      <c r="I124" s="25"/>
      <c r="J124" s="25"/>
      <c r="K124" s="64">
        <f>ROUNDUP(SUM(K108:O123,K96:O104),-3)</f>
        <v>0</v>
      </c>
      <c r="L124" s="64"/>
      <c r="M124" s="64"/>
      <c r="N124" s="64"/>
      <c r="O124" s="64"/>
      <c r="P124" s="81"/>
      <c r="Q124" s="81"/>
      <c r="R124" s="81"/>
      <c r="S124" s="81"/>
      <c r="T124" s="81"/>
      <c r="U124" s="81"/>
      <c r="V124" s="81"/>
      <c r="W124" s="81"/>
      <c r="X124" s="81"/>
      <c r="Y124" s="81"/>
      <c r="Z124" s="81"/>
      <c r="AA124" s="81"/>
      <c r="AB124" s="81"/>
      <c r="AC124" s="81"/>
      <c r="AD124" s="81"/>
      <c r="AE124" s="81"/>
      <c r="AF124" s="81"/>
      <c r="AG124" s="81"/>
      <c r="AH124" s="81"/>
      <c r="AI124" s="81"/>
    </row>
    <row r="125" spans="1:35" ht="26.25" customHeight="1">
      <c r="A125" s="6"/>
      <c r="B125" s="20" t="s">
        <v>89</v>
      </c>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row>
    <row r="126" spans="1:35" ht="26.25" customHeight="1">
      <c r="A126" s="6"/>
      <c r="B126" s="21" t="s">
        <v>96</v>
      </c>
      <c r="C126" s="21"/>
      <c r="D126" s="21"/>
      <c r="E126" s="21"/>
      <c r="F126" s="21"/>
      <c r="G126" s="21"/>
      <c r="H126" s="21"/>
      <c r="I126" s="21"/>
      <c r="J126" s="21"/>
      <c r="K126" s="25" t="s">
        <v>23</v>
      </c>
      <c r="L126" s="25"/>
      <c r="M126" s="25"/>
      <c r="N126" s="25"/>
      <c r="O126" s="25"/>
      <c r="P126" s="25" t="s">
        <v>98</v>
      </c>
      <c r="Q126" s="25"/>
      <c r="R126" s="25"/>
      <c r="S126" s="25"/>
      <c r="T126" s="25"/>
      <c r="U126" s="25"/>
      <c r="V126" s="25"/>
      <c r="W126" s="25"/>
      <c r="X126" s="25"/>
      <c r="Y126" s="25"/>
      <c r="Z126" s="25"/>
      <c r="AA126" s="25"/>
      <c r="AB126" s="25"/>
      <c r="AC126" s="25"/>
      <c r="AD126" s="25"/>
      <c r="AE126" s="25"/>
      <c r="AF126" s="25"/>
      <c r="AG126" s="25"/>
      <c r="AH126" s="25"/>
      <c r="AI126" s="25"/>
    </row>
    <row r="127" spans="1:35" ht="26.25" customHeight="1">
      <c r="A127" s="6"/>
      <c r="B127" s="22" t="s">
        <v>123</v>
      </c>
      <c r="C127" s="22"/>
      <c r="D127" s="22"/>
      <c r="E127" s="22"/>
      <c r="F127" s="22"/>
      <c r="G127" s="22"/>
      <c r="H127" s="22"/>
      <c r="I127" s="22"/>
      <c r="J127" s="22"/>
      <c r="K127" s="65">
        <v>5040</v>
      </c>
      <c r="L127" s="65"/>
      <c r="M127" s="65"/>
      <c r="N127" s="65"/>
      <c r="O127" s="65"/>
      <c r="P127" s="79" t="s">
        <v>124</v>
      </c>
      <c r="Q127" s="79"/>
      <c r="R127" s="79"/>
      <c r="S127" s="79"/>
      <c r="T127" s="79"/>
      <c r="U127" s="79"/>
      <c r="V127" s="79"/>
      <c r="W127" s="79"/>
      <c r="X127" s="79"/>
      <c r="Y127" s="79"/>
      <c r="Z127" s="79"/>
      <c r="AA127" s="79"/>
      <c r="AB127" s="79"/>
      <c r="AC127" s="79"/>
      <c r="AD127" s="79"/>
      <c r="AE127" s="79"/>
      <c r="AF127" s="79"/>
      <c r="AG127" s="79"/>
      <c r="AH127" s="79"/>
      <c r="AI127" s="79"/>
    </row>
    <row r="128" spans="1:35" ht="26.25" customHeight="1">
      <c r="A128" s="6"/>
      <c r="B128" s="204"/>
      <c r="C128" s="205"/>
      <c r="D128" s="205"/>
      <c r="E128" s="205"/>
      <c r="F128" s="205"/>
      <c r="G128" s="205"/>
      <c r="H128" s="205"/>
      <c r="I128" s="205"/>
      <c r="J128" s="205"/>
      <c r="K128" s="221"/>
      <c r="L128" s="221"/>
      <c r="M128" s="221"/>
      <c r="N128" s="221"/>
      <c r="O128" s="221"/>
      <c r="P128" s="227"/>
      <c r="Q128" s="227"/>
      <c r="R128" s="227"/>
      <c r="S128" s="227"/>
      <c r="T128" s="227"/>
      <c r="U128" s="227"/>
      <c r="V128" s="227"/>
      <c r="W128" s="227"/>
      <c r="X128" s="227"/>
      <c r="Y128" s="227"/>
      <c r="Z128" s="227"/>
      <c r="AA128" s="227"/>
      <c r="AB128" s="227"/>
      <c r="AC128" s="227"/>
      <c r="AD128" s="227"/>
      <c r="AE128" s="227"/>
      <c r="AF128" s="227"/>
      <c r="AG128" s="227"/>
      <c r="AH128" s="227"/>
      <c r="AI128" s="227"/>
    </row>
    <row r="129" spans="1:35" ht="26.25" customHeight="1">
      <c r="A129" s="6"/>
      <c r="B129" s="204"/>
      <c r="C129" s="205"/>
      <c r="D129" s="205"/>
      <c r="E129" s="205"/>
      <c r="F129" s="205"/>
      <c r="G129" s="205"/>
      <c r="H129" s="205"/>
      <c r="I129" s="205"/>
      <c r="J129" s="205"/>
      <c r="K129" s="221"/>
      <c r="L129" s="221"/>
      <c r="M129" s="221"/>
      <c r="N129" s="221"/>
      <c r="O129" s="221"/>
      <c r="P129" s="227"/>
      <c r="Q129" s="227"/>
      <c r="R129" s="227"/>
      <c r="S129" s="227"/>
      <c r="T129" s="227"/>
      <c r="U129" s="227"/>
      <c r="V129" s="227"/>
      <c r="W129" s="227"/>
      <c r="X129" s="227"/>
      <c r="Y129" s="227"/>
      <c r="Z129" s="227"/>
      <c r="AA129" s="227"/>
      <c r="AB129" s="227"/>
      <c r="AC129" s="227"/>
      <c r="AD129" s="227"/>
      <c r="AE129" s="227"/>
      <c r="AF129" s="227"/>
      <c r="AG129" s="227"/>
      <c r="AH129" s="227"/>
      <c r="AI129" s="227"/>
    </row>
    <row r="130" spans="1:35" ht="26.25" customHeight="1">
      <c r="A130" s="6"/>
      <c r="B130" s="204"/>
      <c r="C130" s="205"/>
      <c r="D130" s="205"/>
      <c r="E130" s="205"/>
      <c r="F130" s="205"/>
      <c r="G130" s="205"/>
      <c r="H130" s="205"/>
      <c r="I130" s="205"/>
      <c r="J130" s="205"/>
      <c r="K130" s="221"/>
      <c r="L130" s="221"/>
      <c r="M130" s="221"/>
      <c r="N130" s="221"/>
      <c r="O130" s="221"/>
      <c r="P130" s="227"/>
      <c r="Q130" s="227"/>
      <c r="R130" s="227"/>
      <c r="S130" s="227"/>
      <c r="T130" s="227"/>
      <c r="U130" s="227"/>
      <c r="V130" s="227"/>
      <c r="W130" s="227"/>
      <c r="X130" s="227"/>
      <c r="Y130" s="227"/>
      <c r="Z130" s="227"/>
      <c r="AA130" s="227"/>
      <c r="AB130" s="227"/>
      <c r="AC130" s="227"/>
      <c r="AD130" s="227"/>
      <c r="AE130" s="227"/>
      <c r="AF130" s="227"/>
      <c r="AG130" s="227"/>
      <c r="AH130" s="227"/>
      <c r="AI130" s="227"/>
    </row>
    <row r="131" spans="1:35" ht="26.25" customHeight="1">
      <c r="A131" s="6"/>
      <c r="B131" s="204"/>
      <c r="C131" s="205"/>
      <c r="D131" s="205"/>
      <c r="E131" s="205"/>
      <c r="F131" s="205"/>
      <c r="G131" s="205"/>
      <c r="H131" s="205"/>
      <c r="I131" s="205"/>
      <c r="J131" s="205"/>
      <c r="K131" s="221"/>
      <c r="L131" s="221"/>
      <c r="M131" s="221"/>
      <c r="N131" s="221"/>
      <c r="O131" s="221"/>
      <c r="P131" s="227"/>
      <c r="Q131" s="227"/>
      <c r="R131" s="227"/>
      <c r="S131" s="227"/>
      <c r="T131" s="227"/>
      <c r="U131" s="227"/>
      <c r="V131" s="227"/>
      <c r="W131" s="227"/>
      <c r="X131" s="227"/>
      <c r="Y131" s="227"/>
      <c r="Z131" s="227"/>
      <c r="AA131" s="227"/>
      <c r="AB131" s="227"/>
      <c r="AC131" s="227"/>
      <c r="AD131" s="227"/>
      <c r="AE131" s="227"/>
      <c r="AF131" s="227"/>
      <c r="AG131" s="227"/>
      <c r="AH131" s="227"/>
      <c r="AI131" s="227"/>
    </row>
    <row r="132" spans="1:35" ht="26.25" customHeight="1">
      <c r="A132" s="6"/>
      <c r="B132" s="205"/>
      <c r="C132" s="205"/>
      <c r="D132" s="205"/>
      <c r="E132" s="205"/>
      <c r="F132" s="205"/>
      <c r="G132" s="205"/>
      <c r="H132" s="205"/>
      <c r="I132" s="205"/>
      <c r="J132" s="205"/>
      <c r="K132" s="221"/>
      <c r="L132" s="221"/>
      <c r="M132" s="221"/>
      <c r="N132" s="221"/>
      <c r="O132" s="221"/>
      <c r="P132" s="227"/>
      <c r="Q132" s="227"/>
      <c r="R132" s="227"/>
      <c r="S132" s="227"/>
      <c r="T132" s="227"/>
      <c r="U132" s="227"/>
      <c r="V132" s="227"/>
      <c r="W132" s="227"/>
      <c r="X132" s="227"/>
      <c r="Y132" s="227"/>
      <c r="Z132" s="227"/>
      <c r="AA132" s="227"/>
      <c r="AB132" s="227"/>
      <c r="AC132" s="227"/>
      <c r="AD132" s="227"/>
      <c r="AE132" s="227"/>
      <c r="AF132" s="227"/>
      <c r="AG132" s="227"/>
      <c r="AH132" s="227"/>
      <c r="AI132" s="227"/>
    </row>
    <row r="133" spans="1:35" ht="26.25" customHeight="1">
      <c r="A133" s="6"/>
      <c r="B133" s="205"/>
      <c r="C133" s="205"/>
      <c r="D133" s="205"/>
      <c r="E133" s="205"/>
      <c r="F133" s="205"/>
      <c r="G133" s="205"/>
      <c r="H133" s="205"/>
      <c r="I133" s="205"/>
      <c r="J133" s="205"/>
      <c r="K133" s="221"/>
      <c r="L133" s="221"/>
      <c r="M133" s="221"/>
      <c r="N133" s="221"/>
      <c r="O133" s="221"/>
      <c r="P133" s="227"/>
      <c r="Q133" s="227"/>
      <c r="R133" s="227"/>
      <c r="S133" s="227"/>
      <c r="T133" s="227"/>
      <c r="U133" s="227"/>
      <c r="V133" s="227"/>
      <c r="W133" s="227"/>
      <c r="X133" s="227"/>
      <c r="Y133" s="227"/>
      <c r="Z133" s="227"/>
      <c r="AA133" s="227"/>
      <c r="AB133" s="227"/>
      <c r="AC133" s="227"/>
      <c r="AD133" s="227"/>
      <c r="AE133" s="227"/>
      <c r="AF133" s="227"/>
      <c r="AG133" s="227"/>
      <c r="AH133" s="227"/>
      <c r="AI133" s="227"/>
    </row>
    <row r="134" spans="1:35" ht="26.25" customHeight="1">
      <c r="A134" s="6"/>
      <c r="B134" s="25" t="s">
        <v>25</v>
      </c>
      <c r="C134" s="25"/>
      <c r="D134" s="25"/>
      <c r="E134" s="25"/>
      <c r="F134" s="25"/>
      <c r="G134" s="25"/>
      <c r="H134" s="25"/>
      <c r="I134" s="25"/>
      <c r="J134" s="25"/>
      <c r="K134" s="64">
        <f>ROUNDUP(SUM(K128:O133),-3)</f>
        <v>0</v>
      </c>
      <c r="L134" s="64"/>
      <c r="M134" s="64"/>
      <c r="N134" s="64"/>
      <c r="O134" s="64"/>
      <c r="P134" s="81"/>
      <c r="Q134" s="81"/>
      <c r="R134" s="81"/>
      <c r="S134" s="81"/>
      <c r="T134" s="81"/>
      <c r="U134" s="81"/>
      <c r="V134" s="81"/>
      <c r="W134" s="81"/>
      <c r="X134" s="81"/>
      <c r="Y134" s="81"/>
      <c r="Z134" s="81"/>
      <c r="AA134" s="81"/>
      <c r="AB134" s="81"/>
      <c r="AC134" s="81"/>
      <c r="AD134" s="81"/>
      <c r="AE134" s="81"/>
      <c r="AF134" s="81"/>
      <c r="AG134" s="81"/>
      <c r="AH134" s="81"/>
      <c r="AI134" s="81"/>
    </row>
    <row r="135" spans="1:35" ht="26.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row>
    <row r="136" spans="1:35" ht="26.25" customHeight="1">
      <c r="A136" s="6" t="s">
        <v>92</v>
      </c>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row>
    <row r="137" spans="1:35" ht="26.25" customHeight="1">
      <c r="A137" s="6"/>
      <c r="B137" s="20" t="s">
        <v>83</v>
      </c>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row>
    <row r="138" spans="1:35" ht="26.25" customHeight="1">
      <c r="A138" s="6"/>
      <c r="B138" s="21" t="s">
        <v>96</v>
      </c>
      <c r="C138" s="21"/>
      <c r="D138" s="21"/>
      <c r="E138" s="21"/>
      <c r="F138" s="21"/>
      <c r="G138" s="21"/>
      <c r="H138" s="21"/>
      <c r="I138" s="21"/>
      <c r="J138" s="21"/>
      <c r="K138" s="25" t="s">
        <v>23</v>
      </c>
      <c r="L138" s="25"/>
      <c r="M138" s="25"/>
      <c r="N138" s="25"/>
      <c r="O138" s="25"/>
      <c r="P138" s="25" t="s">
        <v>98</v>
      </c>
      <c r="Q138" s="25"/>
      <c r="R138" s="25"/>
      <c r="S138" s="25"/>
      <c r="T138" s="25"/>
      <c r="U138" s="25"/>
      <c r="V138" s="25"/>
      <c r="W138" s="25"/>
      <c r="X138" s="25"/>
      <c r="Y138" s="25"/>
      <c r="Z138" s="25"/>
      <c r="AA138" s="25"/>
      <c r="AB138" s="25"/>
      <c r="AC138" s="25"/>
      <c r="AD138" s="25"/>
      <c r="AE138" s="25"/>
      <c r="AF138" s="25"/>
      <c r="AG138" s="25"/>
      <c r="AH138" s="25"/>
      <c r="AI138" s="25"/>
    </row>
    <row r="139" spans="1:35" ht="26.25" customHeight="1">
      <c r="A139" s="6"/>
      <c r="B139" s="22" t="s">
        <v>121</v>
      </c>
      <c r="C139" s="22"/>
      <c r="D139" s="22"/>
      <c r="E139" s="22"/>
      <c r="F139" s="22"/>
      <c r="G139" s="22"/>
      <c r="H139" s="22"/>
      <c r="I139" s="22"/>
      <c r="J139" s="22"/>
      <c r="K139" s="65">
        <v>5000</v>
      </c>
      <c r="L139" s="65"/>
      <c r="M139" s="65"/>
      <c r="N139" s="65"/>
      <c r="O139" s="65"/>
      <c r="P139" s="79" t="s">
        <v>122</v>
      </c>
      <c r="Q139" s="79"/>
      <c r="R139" s="79"/>
      <c r="S139" s="79"/>
      <c r="T139" s="79"/>
      <c r="U139" s="79"/>
      <c r="V139" s="79"/>
      <c r="W139" s="79"/>
      <c r="X139" s="79"/>
      <c r="Y139" s="79"/>
      <c r="Z139" s="79"/>
      <c r="AA139" s="79"/>
      <c r="AB139" s="79"/>
      <c r="AC139" s="79"/>
      <c r="AD139" s="79"/>
      <c r="AE139" s="79"/>
      <c r="AF139" s="79"/>
      <c r="AG139" s="79"/>
      <c r="AH139" s="79"/>
      <c r="AI139" s="79"/>
    </row>
    <row r="140" spans="1:35" ht="26.25" customHeight="1">
      <c r="A140" s="6"/>
      <c r="B140" s="204"/>
      <c r="C140" s="205"/>
      <c r="D140" s="205"/>
      <c r="E140" s="205"/>
      <c r="F140" s="205"/>
      <c r="G140" s="205"/>
      <c r="H140" s="205"/>
      <c r="I140" s="205"/>
      <c r="J140" s="205"/>
      <c r="K140" s="221"/>
      <c r="L140" s="221"/>
      <c r="M140" s="221"/>
      <c r="N140" s="221"/>
      <c r="O140" s="221"/>
      <c r="P140" s="227"/>
      <c r="Q140" s="227"/>
      <c r="R140" s="227"/>
      <c r="S140" s="227"/>
      <c r="T140" s="227"/>
      <c r="U140" s="227"/>
      <c r="V140" s="227"/>
      <c r="W140" s="227"/>
      <c r="X140" s="227"/>
      <c r="Y140" s="227"/>
      <c r="Z140" s="227"/>
      <c r="AA140" s="227"/>
      <c r="AB140" s="227"/>
      <c r="AC140" s="227"/>
      <c r="AD140" s="227"/>
      <c r="AE140" s="227"/>
      <c r="AF140" s="227"/>
      <c r="AG140" s="227"/>
      <c r="AH140" s="227"/>
      <c r="AI140" s="227"/>
    </row>
    <row r="141" spans="1:35" ht="26.25" customHeight="1">
      <c r="A141" s="6"/>
      <c r="B141" s="205"/>
      <c r="C141" s="205"/>
      <c r="D141" s="205"/>
      <c r="E141" s="205"/>
      <c r="F141" s="205"/>
      <c r="G141" s="205"/>
      <c r="H141" s="205"/>
      <c r="I141" s="205"/>
      <c r="J141" s="205"/>
      <c r="K141" s="221"/>
      <c r="L141" s="221"/>
      <c r="M141" s="221"/>
      <c r="N141" s="221"/>
      <c r="O141" s="221"/>
      <c r="P141" s="227"/>
      <c r="Q141" s="227"/>
      <c r="R141" s="227"/>
      <c r="S141" s="227"/>
      <c r="T141" s="227"/>
      <c r="U141" s="227"/>
      <c r="V141" s="227"/>
      <c r="W141" s="227"/>
      <c r="X141" s="227"/>
      <c r="Y141" s="227"/>
      <c r="Z141" s="227"/>
      <c r="AA141" s="227"/>
      <c r="AB141" s="227"/>
      <c r="AC141" s="227"/>
      <c r="AD141" s="227"/>
      <c r="AE141" s="227"/>
      <c r="AF141" s="227"/>
      <c r="AG141" s="227"/>
      <c r="AH141" s="227"/>
      <c r="AI141" s="227"/>
    </row>
    <row r="142" spans="1:35" ht="26.25" customHeight="1">
      <c r="A142" s="6"/>
      <c r="B142" s="205"/>
      <c r="C142" s="205"/>
      <c r="D142" s="205"/>
      <c r="E142" s="205"/>
      <c r="F142" s="205"/>
      <c r="G142" s="205"/>
      <c r="H142" s="205"/>
      <c r="I142" s="205"/>
      <c r="J142" s="205"/>
      <c r="K142" s="221"/>
      <c r="L142" s="221"/>
      <c r="M142" s="221"/>
      <c r="N142" s="221"/>
      <c r="O142" s="221"/>
      <c r="P142" s="227"/>
      <c r="Q142" s="227"/>
      <c r="R142" s="227"/>
      <c r="S142" s="227"/>
      <c r="T142" s="227"/>
      <c r="U142" s="227"/>
      <c r="V142" s="227"/>
      <c r="W142" s="227"/>
      <c r="X142" s="227"/>
      <c r="Y142" s="227"/>
      <c r="Z142" s="227"/>
      <c r="AA142" s="227"/>
      <c r="AB142" s="227"/>
      <c r="AC142" s="227"/>
      <c r="AD142" s="227"/>
      <c r="AE142" s="227"/>
      <c r="AF142" s="227"/>
      <c r="AG142" s="227"/>
      <c r="AH142" s="227"/>
      <c r="AI142" s="227"/>
    </row>
    <row r="143" spans="1:35" ht="26.25" customHeight="1">
      <c r="A143" s="6"/>
      <c r="B143" s="25" t="s">
        <v>25</v>
      </c>
      <c r="C143" s="25"/>
      <c r="D143" s="25"/>
      <c r="E143" s="25"/>
      <c r="F143" s="25"/>
      <c r="G143" s="25"/>
      <c r="H143" s="25"/>
      <c r="I143" s="25"/>
      <c r="J143" s="25"/>
      <c r="K143" s="64">
        <f>ROUNDUP(SUM(K140:O142),-3)</f>
        <v>0</v>
      </c>
      <c r="L143" s="64"/>
      <c r="M143" s="64"/>
      <c r="N143" s="64"/>
      <c r="O143" s="64"/>
      <c r="P143" s="81"/>
      <c r="Q143" s="81"/>
      <c r="R143" s="81"/>
      <c r="S143" s="81"/>
      <c r="T143" s="81"/>
      <c r="U143" s="81"/>
      <c r="V143" s="81"/>
      <c r="W143" s="81"/>
      <c r="X143" s="81"/>
      <c r="Y143" s="81"/>
      <c r="Z143" s="81"/>
      <c r="AA143" s="81"/>
      <c r="AB143" s="81"/>
      <c r="AC143" s="81"/>
      <c r="AD143" s="81"/>
      <c r="AE143" s="81"/>
      <c r="AF143" s="81"/>
      <c r="AG143" s="81"/>
      <c r="AH143" s="81"/>
      <c r="AI143" s="81"/>
    </row>
    <row r="144" spans="1:35" ht="26.25" customHeight="1">
      <c r="A144" s="6"/>
      <c r="B144" s="20" t="s">
        <v>97</v>
      </c>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5" spans="1:35" ht="26.25" customHeight="1">
      <c r="A145" s="6"/>
      <c r="B145" s="21" t="s">
        <v>96</v>
      </c>
      <c r="C145" s="21"/>
      <c r="D145" s="21"/>
      <c r="E145" s="21"/>
      <c r="F145" s="21"/>
      <c r="G145" s="21"/>
      <c r="H145" s="21"/>
      <c r="I145" s="21"/>
      <c r="J145" s="21"/>
      <c r="K145" s="25" t="s">
        <v>23</v>
      </c>
      <c r="L145" s="25"/>
      <c r="M145" s="25"/>
      <c r="N145" s="25"/>
      <c r="O145" s="25"/>
      <c r="P145" s="25" t="s">
        <v>98</v>
      </c>
      <c r="Q145" s="25"/>
      <c r="R145" s="25"/>
      <c r="S145" s="25"/>
      <c r="T145" s="25"/>
      <c r="U145" s="25"/>
      <c r="V145" s="25"/>
      <c r="W145" s="25"/>
      <c r="X145" s="25"/>
      <c r="Y145" s="25"/>
      <c r="Z145" s="25"/>
      <c r="AA145" s="25"/>
      <c r="AB145" s="25"/>
      <c r="AC145" s="25"/>
      <c r="AD145" s="25"/>
      <c r="AE145" s="25"/>
      <c r="AF145" s="25"/>
      <c r="AG145" s="25"/>
      <c r="AH145" s="25"/>
      <c r="AI145" s="25"/>
    </row>
    <row r="146" spans="1:35" ht="26.25" customHeight="1">
      <c r="A146" s="6"/>
      <c r="B146" s="26" t="s">
        <v>125</v>
      </c>
      <c r="C146" s="26"/>
      <c r="D146" s="26"/>
      <c r="E146" s="26"/>
      <c r="F146" s="26"/>
      <c r="G146" s="26"/>
      <c r="H146" s="26"/>
      <c r="I146" s="26"/>
      <c r="J146" s="26"/>
      <c r="K146" s="65">
        <v>31818</v>
      </c>
      <c r="L146" s="65"/>
      <c r="M146" s="65"/>
      <c r="N146" s="65"/>
      <c r="O146" s="65"/>
      <c r="P146" s="79" t="s">
        <v>126</v>
      </c>
      <c r="Q146" s="79"/>
      <c r="R146" s="79"/>
      <c r="S146" s="79"/>
      <c r="T146" s="79"/>
      <c r="U146" s="79"/>
      <c r="V146" s="79"/>
      <c r="W146" s="79"/>
      <c r="X146" s="79"/>
      <c r="Y146" s="79"/>
      <c r="Z146" s="79"/>
      <c r="AA146" s="79"/>
      <c r="AB146" s="79"/>
      <c r="AC146" s="79"/>
      <c r="AD146" s="79"/>
      <c r="AE146" s="79"/>
      <c r="AF146" s="79"/>
      <c r="AG146" s="79"/>
      <c r="AH146" s="79"/>
      <c r="AI146" s="79"/>
    </row>
    <row r="147" spans="1:35" ht="26.25" customHeight="1">
      <c r="A147" s="6"/>
      <c r="B147" s="204"/>
      <c r="C147" s="205"/>
      <c r="D147" s="205"/>
      <c r="E147" s="205"/>
      <c r="F147" s="205"/>
      <c r="G147" s="205"/>
      <c r="H147" s="205"/>
      <c r="I147" s="205"/>
      <c r="J147" s="205"/>
      <c r="K147" s="221"/>
      <c r="L147" s="221"/>
      <c r="M147" s="221"/>
      <c r="N147" s="221"/>
      <c r="O147" s="221"/>
      <c r="P147" s="227"/>
      <c r="Q147" s="227"/>
      <c r="R147" s="227"/>
      <c r="S147" s="227"/>
      <c r="T147" s="227"/>
      <c r="U147" s="227"/>
      <c r="V147" s="227"/>
      <c r="W147" s="227"/>
      <c r="X147" s="227"/>
      <c r="Y147" s="227"/>
      <c r="Z147" s="227"/>
      <c r="AA147" s="227"/>
      <c r="AB147" s="227"/>
      <c r="AC147" s="227"/>
      <c r="AD147" s="227"/>
      <c r="AE147" s="227"/>
      <c r="AF147" s="227"/>
      <c r="AG147" s="227"/>
      <c r="AH147" s="227"/>
      <c r="AI147" s="227"/>
    </row>
    <row r="148" spans="1:35" ht="26.25" customHeight="1">
      <c r="A148" s="6"/>
      <c r="B148" s="205"/>
      <c r="C148" s="205"/>
      <c r="D148" s="205"/>
      <c r="E148" s="205"/>
      <c r="F148" s="205"/>
      <c r="G148" s="205"/>
      <c r="H148" s="205"/>
      <c r="I148" s="205"/>
      <c r="J148" s="205"/>
      <c r="K148" s="221"/>
      <c r="L148" s="221"/>
      <c r="M148" s="221"/>
      <c r="N148" s="221"/>
      <c r="O148" s="221"/>
      <c r="P148" s="227"/>
      <c r="Q148" s="227"/>
      <c r="R148" s="227"/>
      <c r="S148" s="227"/>
      <c r="T148" s="227"/>
      <c r="U148" s="227"/>
      <c r="V148" s="227"/>
      <c r="W148" s="227"/>
      <c r="X148" s="227"/>
      <c r="Y148" s="227"/>
      <c r="Z148" s="227"/>
      <c r="AA148" s="227"/>
      <c r="AB148" s="227"/>
      <c r="AC148" s="227"/>
      <c r="AD148" s="227"/>
      <c r="AE148" s="227"/>
      <c r="AF148" s="227"/>
      <c r="AG148" s="227"/>
      <c r="AH148" s="227"/>
      <c r="AI148" s="227"/>
    </row>
    <row r="149" spans="1:35" ht="26.25" customHeight="1">
      <c r="A149" s="6"/>
      <c r="B149" s="205"/>
      <c r="C149" s="205"/>
      <c r="D149" s="205"/>
      <c r="E149" s="205"/>
      <c r="F149" s="205"/>
      <c r="G149" s="205"/>
      <c r="H149" s="205"/>
      <c r="I149" s="205"/>
      <c r="J149" s="205"/>
      <c r="K149" s="221"/>
      <c r="L149" s="221"/>
      <c r="M149" s="221"/>
      <c r="N149" s="221"/>
      <c r="O149" s="221"/>
      <c r="P149" s="227"/>
      <c r="Q149" s="227"/>
      <c r="R149" s="227"/>
      <c r="S149" s="227"/>
      <c r="T149" s="227"/>
      <c r="U149" s="227"/>
      <c r="V149" s="227"/>
      <c r="W149" s="227"/>
      <c r="X149" s="227"/>
      <c r="Y149" s="227"/>
      <c r="Z149" s="227"/>
      <c r="AA149" s="227"/>
      <c r="AB149" s="227"/>
      <c r="AC149" s="227"/>
      <c r="AD149" s="227"/>
      <c r="AE149" s="227"/>
      <c r="AF149" s="227"/>
      <c r="AG149" s="227"/>
      <c r="AH149" s="227"/>
      <c r="AI149" s="227"/>
    </row>
    <row r="150" spans="1:35" ht="26.25" customHeight="1">
      <c r="A150" s="6"/>
      <c r="B150" s="25" t="s">
        <v>25</v>
      </c>
      <c r="C150" s="25"/>
      <c r="D150" s="25"/>
      <c r="E150" s="25"/>
      <c r="F150" s="25"/>
      <c r="G150" s="25"/>
      <c r="H150" s="25"/>
      <c r="I150" s="25"/>
      <c r="J150" s="25"/>
      <c r="K150" s="64">
        <f>ROUNDUP(SUM(K147:O149),-3)</f>
        <v>0</v>
      </c>
      <c r="L150" s="64"/>
      <c r="M150" s="64"/>
      <c r="N150" s="64"/>
      <c r="O150" s="64"/>
      <c r="P150" s="81"/>
      <c r="Q150" s="81"/>
      <c r="R150" s="81"/>
      <c r="S150" s="81"/>
      <c r="T150" s="81"/>
      <c r="U150" s="81"/>
      <c r="V150" s="81"/>
      <c r="W150" s="81"/>
      <c r="X150" s="81"/>
      <c r="Y150" s="81"/>
      <c r="Z150" s="81"/>
      <c r="AA150" s="81"/>
      <c r="AB150" s="81"/>
      <c r="AC150" s="81"/>
      <c r="AD150" s="81"/>
      <c r="AE150" s="81"/>
      <c r="AF150" s="81"/>
      <c r="AG150" s="81"/>
      <c r="AH150" s="81"/>
      <c r="AI150" s="81"/>
    </row>
    <row r="151" spans="1:35" ht="26.25" customHeight="1">
      <c r="A151" s="6"/>
      <c r="B151" s="20">
        <f>B69</f>
        <v>0</v>
      </c>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row>
    <row r="152" spans="1:35" ht="26.25" customHeight="1">
      <c r="A152" s="6"/>
      <c r="B152" s="21" t="s">
        <v>96</v>
      </c>
      <c r="C152" s="21"/>
      <c r="D152" s="21"/>
      <c r="E152" s="21"/>
      <c r="F152" s="21"/>
      <c r="G152" s="21"/>
      <c r="H152" s="21"/>
      <c r="I152" s="21"/>
      <c r="J152" s="21"/>
      <c r="K152" s="25" t="s">
        <v>23</v>
      </c>
      <c r="L152" s="25"/>
      <c r="M152" s="25"/>
      <c r="N152" s="25"/>
      <c r="O152" s="25"/>
      <c r="P152" s="25" t="s">
        <v>98</v>
      </c>
      <c r="Q152" s="25"/>
      <c r="R152" s="25"/>
      <c r="S152" s="25"/>
      <c r="T152" s="25"/>
      <c r="U152" s="25"/>
      <c r="V152" s="25"/>
      <c r="W152" s="25"/>
      <c r="X152" s="25"/>
      <c r="Y152" s="25"/>
      <c r="Z152" s="25"/>
      <c r="AA152" s="25"/>
      <c r="AB152" s="25"/>
      <c r="AC152" s="25"/>
      <c r="AD152" s="25"/>
      <c r="AE152" s="25"/>
      <c r="AF152" s="25"/>
      <c r="AG152" s="25"/>
      <c r="AH152" s="25"/>
      <c r="AI152" s="25"/>
    </row>
    <row r="153" spans="1:35" ht="26.25" customHeight="1">
      <c r="A153" s="6"/>
      <c r="B153" s="205"/>
      <c r="C153" s="205"/>
      <c r="D153" s="205"/>
      <c r="E153" s="205"/>
      <c r="F153" s="205"/>
      <c r="G153" s="205"/>
      <c r="H153" s="205"/>
      <c r="I153" s="205"/>
      <c r="J153" s="205"/>
      <c r="K153" s="221"/>
      <c r="L153" s="221"/>
      <c r="M153" s="221"/>
      <c r="N153" s="221"/>
      <c r="O153" s="221"/>
      <c r="P153" s="228"/>
      <c r="Q153" s="228"/>
      <c r="R153" s="228"/>
      <c r="S153" s="228"/>
      <c r="T153" s="228"/>
      <c r="U153" s="228"/>
      <c r="V153" s="228"/>
      <c r="W153" s="228"/>
      <c r="X153" s="228"/>
      <c r="Y153" s="228"/>
      <c r="Z153" s="228"/>
      <c r="AA153" s="228"/>
      <c r="AB153" s="228"/>
      <c r="AC153" s="228"/>
      <c r="AD153" s="228"/>
      <c r="AE153" s="228"/>
      <c r="AF153" s="228"/>
      <c r="AG153" s="228"/>
      <c r="AH153" s="228"/>
      <c r="AI153" s="228"/>
    </row>
    <row r="154" spans="1:35" ht="26.25" customHeight="1">
      <c r="A154" s="6"/>
      <c r="B154" s="204"/>
      <c r="C154" s="205"/>
      <c r="D154" s="205"/>
      <c r="E154" s="205"/>
      <c r="F154" s="205"/>
      <c r="G154" s="205"/>
      <c r="H154" s="205"/>
      <c r="I154" s="205"/>
      <c r="J154" s="205"/>
      <c r="K154" s="221"/>
      <c r="L154" s="221"/>
      <c r="M154" s="221"/>
      <c r="N154" s="221"/>
      <c r="O154" s="221"/>
      <c r="P154" s="227"/>
      <c r="Q154" s="227"/>
      <c r="R154" s="227"/>
      <c r="S154" s="227"/>
      <c r="T154" s="227"/>
      <c r="U154" s="227"/>
      <c r="V154" s="227"/>
      <c r="W154" s="227"/>
      <c r="X154" s="227"/>
      <c r="Y154" s="227"/>
      <c r="Z154" s="227"/>
      <c r="AA154" s="227"/>
      <c r="AB154" s="227"/>
      <c r="AC154" s="227"/>
      <c r="AD154" s="227"/>
      <c r="AE154" s="227"/>
      <c r="AF154" s="227"/>
      <c r="AG154" s="227"/>
      <c r="AH154" s="227"/>
      <c r="AI154" s="227"/>
    </row>
    <row r="155" spans="1:35" ht="26.25" customHeight="1">
      <c r="A155" s="6"/>
      <c r="B155" s="205"/>
      <c r="C155" s="205"/>
      <c r="D155" s="205"/>
      <c r="E155" s="205"/>
      <c r="F155" s="205"/>
      <c r="G155" s="205"/>
      <c r="H155" s="205"/>
      <c r="I155" s="205"/>
      <c r="J155" s="205"/>
      <c r="K155" s="221"/>
      <c r="L155" s="221"/>
      <c r="M155" s="221"/>
      <c r="N155" s="221"/>
      <c r="O155" s="221"/>
      <c r="P155" s="227"/>
      <c r="Q155" s="227"/>
      <c r="R155" s="227"/>
      <c r="S155" s="227"/>
      <c r="T155" s="227"/>
      <c r="U155" s="227"/>
      <c r="V155" s="227"/>
      <c r="W155" s="227"/>
      <c r="X155" s="227"/>
      <c r="Y155" s="227"/>
      <c r="Z155" s="227"/>
      <c r="AA155" s="227"/>
      <c r="AB155" s="227"/>
      <c r="AC155" s="227"/>
      <c r="AD155" s="227"/>
      <c r="AE155" s="227"/>
      <c r="AF155" s="227"/>
      <c r="AG155" s="227"/>
      <c r="AH155" s="227"/>
      <c r="AI155" s="227"/>
    </row>
    <row r="156" spans="1:35" ht="26.25" customHeight="1">
      <c r="A156" s="6"/>
      <c r="B156" s="205"/>
      <c r="C156" s="205"/>
      <c r="D156" s="205"/>
      <c r="E156" s="205"/>
      <c r="F156" s="205"/>
      <c r="G156" s="205"/>
      <c r="H156" s="205"/>
      <c r="I156" s="205"/>
      <c r="J156" s="205"/>
      <c r="K156" s="221"/>
      <c r="L156" s="221"/>
      <c r="M156" s="221"/>
      <c r="N156" s="221"/>
      <c r="O156" s="221"/>
      <c r="P156" s="227"/>
      <c r="Q156" s="227"/>
      <c r="R156" s="227"/>
      <c r="S156" s="227"/>
      <c r="T156" s="227"/>
      <c r="U156" s="227"/>
      <c r="V156" s="227"/>
      <c r="W156" s="227"/>
      <c r="X156" s="227"/>
      <c r="Y156" s="227"/>
      <c r="Z156" s="227"/>
      <c r="AA156" s="227"/>
      <c r="AB156" s="227"/>
      <c r="AC156" s="227"/>
      <c r="AD156" s="227"/>
      <c r="AE156" s="227"/>
      <c r="AF156" s="227"/>
      <c r="AG156" s="227"/>
      <c r="AH156" s="227"/>
      <c r="AI156" s="227"/>
    </row>
    <row r="157" spans="1:35" ht="26.25" customHeight="1">
      <c r="A157" s="6"/>
      <c r="B157" s="25" t="s">
        <v>25</v>
      </c>
      <c r="C157" s="25"/>
      <c r="D157" s="25"/>
      <c r="E157" s="25"/>
      <c r="F157" s="25"/>
      <c r="G157" s="25"/>
      <c r="H157" s="25"/>
      <c r="I157" s="25"/>
      <c r="J157" s="25"/>
      <c r="K157" s="64">
        <f>ROUNDUP(SUM(K153:O156),-3)</f>
        <v>0</v>
      </c>
      <c r="L157" s="64"/>
      <c r="M157" s="64"/>
      <c r="N157" s="64"/>
      <c r="O157" s="64"/>
      <c r="P157" s="81"/>
      <c r="Q157" s="81"/>
      <c r="R157" s="81"/>
      <c r="S157" s="81"/>
      <c r="T157" s="81"/>
      <c r="U157" s="81"/>
      <c r="V157" s="81"/>
      <c r="W157" s="81"/>
      <c r="X157" s="81"/>
      <c r="Y157" s="81"/>
      <c r="Z157" s="81"/>
      <c r="AA157" s="81"/>
      <c r="AB157" s="81"/>
      <c r="AC157" s="81"/>
      <c r="AD157" s="81"/>
      <c r="AE157" s="81"/>
      <c r="AF157" s="81"/>
      <c r="AG157" s="81"/>
      <c r="AH157" s="81"/>
      <c r="AI157" s="81"/>
    </row>
    <row r="158" spans="1:35" ht="26.25" customHeight="1">
      <c r="A158" s="6"/>
      <c r="B158" s="20">
        <f>B70</f>
        <v>0</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row>
    <row r="159" spans="1:35" ht="26.25" customHeight="1">
      <c r="A159" s="6"/>
      <c r="B159" s="21" t="s">
        <v>96</v>
      </c>
      <c r="C159" s="21"/>
      <c r="D159" s="21"/>
      <c r="E159" s="21"/>
      <c r="F159" s="21"/>
      <c r="G159" s="21"/>
      <c r="H159" s="21"/>
      <c r="I159" s="21"/>
      <c r="J159" s="21"/>
      <c r="K159" s="25" t="s">
        <v>23</v>
      </c>
      <c r="L159" s="25"/>
      <c r="M159" s="25"/>
      <c r="N159" s="25"/>
      <c r="O159" s="25"/>
      <c r="P159" s="25" t="s">
        <v>98</v>
      </c>
      <c r="Q159" s="25"/>
      <c r="R159" s="25"/>
      <c r="S159" s="25"/>
      <c r="T159" s="25"/>
      <c r="U159" s="25"/>
      <c r="V159" s="25"/>
      <c r="W159" s="25"/>
      <c r="X159" s="25"/>
      <c r="Y159" s="25"/>
      <c r="Z159" s="25"/>
      <c r="AA159" s="25"/>
      <c r="AB159" s="25"/>
      <c r="AC159" s="25"/>
      <c r="AD159" s="25"/>
      <c r="AE159" s="25"/>
      <c r="AF159" s="25"/>
      <c r="AG159" s="25"/>
      <c r="AH159" s="25"/>
      <c r="AI159" s="25"/>
    </row>
    <row r="160" spans="1:35" ht="26.25" customHeight="1">
      <c r="A160" s="6"/>
      <c r="B160" s="205"/>
      <c r="C160" s="205"/>
      <c r="D160" s="205"/>
      <c r="E160" s="205"/>
      <c r="F160" s="205"/>
      <c r="G160" s="205"/>
      <c r="H160" s="205"/>
      <c r="I160" s="205"/>
      <c r="J160" s="205"/>
      <c r="K160" s="221"/>
      <c r="L160" s="221"/>
      <c r="M160" s="221"/>
      <c r="N160" s="221"/>
      <c r="O160" s="221"/>
      <c r="P160" s="228"/>
      <c r="Q160" s="228"/>
      <c r="R160" s="228"/>
      <c r="S160" s="228"/>
      <c r="T160" s="228"/>
      <c r="U160" s="228"/>
      <c r="V160" s="228"/>
      <c r="W160" s="228"/>
      <c r="X160" s="228"/>
      <c r="Y160" s="228"/>
      <c r="Z160" s="228"/>
      <c r="AA160" s="228"/>
      <c r="AB160" s="228"/>
      <c r="AC160" s="228"/>
      <c r="AD160" s="228"/>
      <c r="AE160" s="228"/>
      <c r="AF160" s="228"/>
      <c r="AG160" s="228"/>
      <c r="AH160" s="228"/>
      <c r="AI160" s="228"/>
    </row>
    <row r="161" spans="1:35" ht="26.25" customHeight="1">
      <c r="A161" s="6"/>
      <c r="B161" s="204"/>
      <c r="C161" s="205"/>
      <c r="D161" s="205"/>
      <c r="E161" s="205"/>
      <c r="F161" s="205"/>
      <c r="G161" s="205"/>
      <c r="H161" s="205"/>
      <c r="I161" s="205"/>
      <c r="J161" s="205"/>
      <c r="K161" s="221"/>
      <c r="L161" s="221"/>
      <c r="M161" s="221"/>
      <c r="N161" s="221"/>
      <c r="O161" s="221"/>
      <c r="P161" s="227"/>
      <c r="Q161" s="227"/>
      <c r="R161" s="227"/>
      <c r="S161" s="227"/>
      <c r="T161" s="227"/>
      <c r="U161" s="227"/>
      <c r="V161" s="227"/>
      <c r="W161" s="227"/>
      <c r="X161" s="227"/>
      <c r="Y161" s="227"/>
      <c r="Z161" s="227"/>
      <c r="AA161" s="227"/>
      <c r="AB161" s="227"/>
      <c r="AC161" s="227"/>
      <c r="AD161" s="227"/>
      <c r="AE161" s="227"/>
      <c r="AF161" s="227"/>
      <c r="AG161" s="227"/>
      <c r="AH161" s="227"/>
      <c r="AI161" s="227"/>
    </row>
    <row r="162" spans="1:35" ht="26.25" customHeight="1">
      <c r="A162" s="6"/>
      <c r="B162" s="204"/>
      <c r="C162" s="205"/>
      <c r="D162" s="205"/>
      <c r="E162" s="205"/>
      <c r="F162" s="205"/>
      <c r="G162" s="205"/>
      <c r="H162" s="205"/>
      <c r="I162" s="205"/>
      <c r="J162" s="205"/>
      <c r="K162" s="221"/>
      <c r="L162" s="221"/>
      <c r="M162" s="221"/>
      <c r="N162" s="221"/>
      <c r="O162" s="221"/>
      <c r="P162" s="227"/>
      <c r="Q162" s="227"/>
      <c r="R162" s="227"/>
      <c r="S162" s="227"/>
      <c r="T162" s="227"/>
      <c r="U162" s="227"/>
      <c r="V162" s="227"/>
      <c r="W162" s="227"/>
      <c r="X162" s="227"/>
      <c r="Y162" s="227"/>
      <c r="Z162" s="227"/>
      <c r="AA162" s="227"/>
      <c r="AB162" s="227"/>
      <c r="AC162" s="227"/>
      <c r="AD162" s="227"/>
      <c r="AE162" s="227"/>
      <c r="AF162" s="227"/>
      <c r="AG162" s="227"/>
      <c r="AH162" s="227"/>
      <c r="AI162" s="227"/>
    </row>
    <row r="163" spans="1:35" ht="26.25" customHeight="1">
      <c r="A163" s="6"/>
      <c r="B163" s="204"/>
      <c r="C163" s="205"/>
      <c r="D163" s="205"/>
      <c r="E163" s="205"/>
      <c r="F163" s="205"/>
      <c r="G163" s="205"/>
      <c r="H163" s="205"/>
      <c r="I163" s="205"/>
      <c r="J163" s="205"/>
      <c r="K163" s="221"/>
      <c r="L163" s="221"/>
      <c r="M163" s="221"/>
      <c r="N163" s="221"/>
      <c r="O163" s="221"/>
      <c r="P163" s="227"/>
      <c r="Q163" s="227"/>
      <c r="R163" s="227"/>
      <c r="S163" s="227"/>
      <c r="T163" s="227"/>
      <c r="U163" s="227"/>
      <c r="V163" s="227"/>
      <c r="W163" s="227"/>
      <c r="X163" s="227"/>
      <c r="Y163" s="227"/>
      <c r="Z163" s="227"/>
      <c r="AA163" s="227"/>
      <c r="AB163" s="227"/>
      <c r="AC163" s="227"/>
      <c r="AD163" s="227"/>
      <c r="AE163" s="227"/>
      <c r="AF163" s="227"/>
      <c r="AG163" s="227"/>
      <c r="AH163" s="227"/>
      <c r="AI163" s="227"/>
    </row>
    <row r="164" spans="1:35" ht="26.25" customHeight="1">
      <c r="A164" s="6"/>
      <c r="B164" s="25" t="s">
        <v>25</v>
      </c>
      <c r="C164" s="25"/>
      <c r="D164" s="25"/>
      <c r="E164" s="25"/>
      <c r="F164" s="25"/>
      <c r="G164" s="25"/>
      <c r="H164" s="25"/>
      <c r="I164" s="25"/>
      <c r="J164" s="25"/>
      <c r="K164" s="64">
        <f>ROUNDUP(SUM(K160:O163),-3)</f>
        <v>0</v>
      </c>
      <c r="L164" s="64"/>
      <c r="M164" s="64"/>
      <c r="N164" s="64"/>
      <c r="O164" s="64"/>
      <c r="P164" s="81"/>
      <c r="Q164" s="81"/>
      <c r="R164" s="81"/>
      <c r="S164" s="81"/>
      <c r="T164" s="81"/>
      <c r="U164" s="81"/>
      <c r="V164" s="81"/>
      <c r="W164" s="81"/>
      <c r="X164" s="81"/>
      <c r="Y164" s="81"/>
      <c r="Z164" s="81"/>
      <c r="AA164" s="81"/>
      <c r="AB164" s="81"/>
      <c r="AC164" s="81"/>
      <c r="AD164" s="81"/>
      <c r="AE164" s="81"/>
      <c r="AF164" s="81"/>
      <c r="AG164" s="81"/>
      <c r="AH164" s="81"/>
      <c r="AI164" s="81"/>
    </row>
    <row r="165" spans="1:35" ht="26.25" customHeight="1">
      <c r="A165" s="6"/>
      <c r="B165" s="28"/>
      <c r="C165" s="28"/>
      <c r="D165" s="28"/>
      <c r="E165" s="28"/>
      <c r="F165" s="28"/>
      <c r="G165" s="28"/>
      <c r="H165" s="28"/>
      <c r="I165" s="28"/>
      <c r="J165" s="28"/>
      <c r="K165" s="68"/>
      <c r="L165" s="68"/>
      <c r="M165" s="68"/>
      <c r="N165" s="68"/>
      <c r="O165" s="68"/>
      <c r="P165" s="84"/>
      <c r="Q165" s="84"/>
      <c r="R165" s="84"/>
      <c r="S165" s="84"/>
      <c r="T165" s="84"/>
      <c r="U165" s="84"/>
      <c r="V165" s="84"/>
      <c r="W165" s="84"/>
      <c r="X165" s="84"/>
      <c r="Y165" s="84"/>
      <c r="Z165" s="84"/>
      <c r="AA165" s="84"/>
      <c r="AB165" s="84"/>
      <c r="AC165" s="84"/>
      <c r="AD165" s="84"/>
      <c r="AE165" s="84"/>
      <c r="AF165" s="84"/>
      <c r="AG165" s="84"/>
      <c r="AH165" s="84"/>
      <c r="AI165" s="84"/>
    </row>
    <row r="166" spans="1:35" ht="26.25" customHeight="1">
      <c r="A166" s="6"/>
      <c r="B166" s="6" t="s">
        <v>163</v>
      </c>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row>
  </sheetData>
  <sheetProtection password="C7A8" sheet="1" objects="1" scenarios="1" formatCells="0" selectLockedCells="1"/>
  <mergeCells count="332">
    <mergeCell ref="E3:F3"/>
    <mergeCell ref="G3:H3"/>
    <mergeCell ref="I3:AI3"/>
    <mergeCell ref="W5:AH5"/>
    <mergeCell ref="B7:E7"/>
    <mergeCell ref="F7:H7"/>
    <mergeCell ref="B8:E8"/>
    <mergeCell ref="F8:AH8"/>
    <mergeCell ref="W9:X9"/>
    <mergeCell ref="Y9:AH9"/>
    <mergeCell ref="C18:D18"/>
    <mergeCell ref="E18:F18"/>
    <mergeCell ref="H18:I18"/>
    <mergeCell ref="K18:L18"/>
    <mergeCell ref="Q18:R18"/>
    <mergeCell ref="S18:T18"/>
    <mergeCell ref="V18:W18"/>
    <mergeCell ref="Y18:Z18"/>
    <mergeCell ref="AA19:AB19"/>
    <mergeCell ref="AC19:AD19"/>
    <mergeCell ref="AE19:AF19"/>
    <mergeCell ref="H25:K25"/>
    <mergeCell ref="P26:S26"/>
    <mergeCell ref="T27:W27"/>
    <mergeCell ref="M28:T28"/>
    <mergeCell ref="AA28:AH28"/>
    <mergeCell ref="M29:T29"/>
    <mergeCell ref="AA29:AH29"/>
    <mergeCell ref="C38:H38"/>
    <mergeCell ref="P38:U38"/>
    <mergeCell ref="E44:F44"/>
    <mergeCell ref="G44:H44"/>
    <mergeCell ref="I44:AI44"/>
    <mergeCell ref="W46:AI46"/>
    <mergeCell ref="B48:E48"/>
    <mergeCell ref="F48:H48"/>
    <mergeCell ref="B49:E49"/>
    <mergeCell ref="F49:AI49"/>
    <mergeCell ref="B52:J52"/>
    <mergeCell ref="K52:O52"/>
    <mergeCell ref="P52:AI52"/>
    <mergeCell ref="K53:O53"/>
    <mergeCell ref="P53:AI53"/>
    <mergeCell ref="K54:O54"/>
    <mergeCell ref="P54:AI54"/>
    <mergeCell ref="B55:J55"/>
    <mergeCell ref="K55:O55"/>
    <mergeCell ref="P55:AI55"/>
    <mergeCell ref="C56:J56"/>
    <mergeCell ref="K56:O56"/>
    <mergeCell ref="P56:AI56"/>
    <mergeCell ref="C57:J57"/>
    <mergeCell ref="K57:O57"/>
    <mergeCell ref="P57:AI57"/>
    <mergeCell ref="C58:J58"/>
    <mergeCell ref="K58:O58"/>
    <mergeCell ref="P58:AI58"/>
    <mergeCell ref="B59:J59"/>
    <mergeCell ref="K59:O59"/>
    <mergeCell ref="P59:AI59"/>
    <mergeCell ref="B62:J62"/>
    <mergeCell ref="K62:O62"/>
    <mergeCell ref="P62:AI62"/>
    <mergeCell ref="B63:J63"/>
    <mergeCell ref="K63:O63"/>
    <mergeCell ref="P63:AI63"/>
    <mergeCell ref="B64:J64"/>
    <mergeCell ref="K64:O64"/>
    <mergeCell ref="P64:AI64"/>
    <mergeCell ref="B65:J65"/>
    <mergeCell ref="K65:O65"/>
    <mergeCell ref="P65:AI65"/>
    <mergeCell ref="B66:J66"/>
    <mergeCell ref="K66:O66"/>
    <mergeCell ref="P66:AI66"/>
    <mergeCell ref="B67:J67"/>
    <mergeCell ref="K67:O67"/>
    <mergeCell ref="P67:AI67"/>
    <mergeCell ref="B68:J68"/>
    <mergeCell ref="K68:O68"/>
    <mergeCell ref="P68:AI68"/>
    <mergeCell ref="B69:J69"/>
    <mergeCell ref="K69:O69"/>
    <mergeCell ref="P69:AI69"/>
    <mergeCell ref="B70:J70"/>
    <mergeCell ref="K70:O70"/>
    <mergeCell ref="P70:AI70"/>
    <mergeCell ref="B71:J71"/>
    <mergeCell ref="K71:O71"/>
    <mergeCell ref="P71:AI71"/>
    <mergeCell ref="B76:J76"/>
    <mergeCell ref="K76:O76"/>
    <mergeCell ref="P76:AI76"/>
    <mergeCell ref="B77:J77"/>
    <mergeCell ref="K77:O77"/>
    <mergeCell ref="P77:AI77"/>
    <mergeCell ref="B78:J78"/>
    <mergeCell ref="K78:O78"/>
    <mergeCell ref="P78:AI78"/>
    <mergeCell ref="B79:J79"/>
    <mergeCell ref="K79:O79"/>
    <mergeCell ref="P79:AI79"/>
    <mergeCell ref="B80:J80"/>
    <mergeCell ref="K80:O80"/>
    <mergeCell ref="P80:AI80"/>
    <mergeCell ref="B81:J81"/>
    <mergeCell ref="K81:O81"/>
    <mergeCell ref="P81:AI81"/>
    <mergeCell ref="B82:J82"/>
    <mergeCell ref="K82:O82"/>
    <mergeCell ref="P82:AI82"/>
    <mergeCell ref="B83:J83"/>
    <mergeCell ref="K83:O83"/>
    <mergeCell ref="P83:AI83"/>
    <mergeCell ref="B85:J85"/>
    <mergeCell ref="K85:O85"/>
    <mergeCell ref="P85:AI85"/>
    <mergeCell ref="B86:J86"/>
    <mergeCell ref="K86:O86"/>
    <mergeCell ref="P86:AI86"/>
    <mergeCell ref="B87:J87"/>
    <mergeCell ref="K87:O87"/>
    <mergeCell ref="P87:AI87"/>
    <mergeCell ref="B88:J88"/>
    <mergeCell ref="K88:O88"/>
    <mergeCell ref="P88:AI88"/>
    <mergeCell ref="B89:J89"/>
    <mergeCell ref="K89:O89"/>
    <mergeCell ref="P89:AI89"/>
    <mergeCell ref="B90:J90"/>
    <mergeCell ref="K90:O90"/>
    <mergeCell ref="P90:AI90"/>
    <mergeCell ref="B91:J91"/>
    <mergeCell ref="K91:O91"/>
    <mergeCell ref="P91:AI91"/>
    <mergeCell ref="B92:J92"/>
    <mergeCell ref="K92:O92"/>
    <mergeCell ref="P92:AI92"/>
    <mergeCell ref="B94:J94"/>
    <mergeCell ref="K94:O94"/>
    <mergeCell ref="P94:AI94"/>
    <mergeCell ref="B95:J95"/>
    <mergeCell ref="K95:O95"/>
    <mergeCell ref="P95:AI95"/>
    <mergeCell ref="B96:J96"/>
    <mergeCell ref="K96:O96"/>
    <mergeCell ref="P96:AI96"/>
    <mergeCell ref="B97:J97"/>
    <mergeCell ref="K97:O97"/>
    <mergeCell ref="P97:AI97"/>
    <mergeCell ref="B98:J98"/>
    <mergeCell ref="K98:O98"/>
    <mergeCell ref="P98:AI98"/>
    <mergeCell ref="B99:J99"/>
    <mergeCell ref="K99:O99"/>
    <mergeCell ref="P99:AI99"/>
    <mergeCell ref="B100:J100"/>
    <mergeCell ref="K100:O100"/>
    <mergeCell ref="P100:AI100"/>
    <mergeCell ref="B101:J101"/>
    <mergeCell ref="K101:O101"/>
    <mergeCell ref="P101:AI101"/>
    <mergeCell ref="B102:J102"/>
    <mergeCell ref="K102:O102"/>
    <mergeCell ref="P102:AI102"/>
    <mergeCell ref="B103:J103"/>
    <mergeCell ref="K103:O103"/>
    <mergeCell ref="P103:AI103"/>
    <mergeCell ref="B104:J104"/>
    <mergeCell ref="K104:O104"/>
    <mergeCell ref="P104:AI104"/>
    <mergeCell ref="B107:J107"/>
    <mergeCell ref="K107:O107"/>
    <mergeCell ref="P107:AI107"/>
    <mergeCell ref="B108:J108"/>
    <mergeCell ref="K108:O108"/>
    <mergeCell ref="P108:AI108"/>
    <mergeCell ref="B109:J109"/>
    <mergeCell ref="K109:O109"/>
    <mergeCell ref="P109:AI109"/>
    <mergeCell ref="B110:J110"/>
    <mergeCell ref="K110:O110"/>
    <mergeCell ref="P110:AI110"/>
    <mergeCell ref="B111:J111"/>
    <mergeCell ref="K111:O111"/>
    <mergeCell ref="P111:AI111"/>
    <mergeCell ref="B112:J112"/>
    <mergeCell ref="K112:O112"/>
    <mergeCell ref="P112:AI112"/>
    <mergeCell ref="B113:J113"/>
    <mergeCell ref="K113:O113"/>
    <mergeCell ref="P113:AI113"/>
    <mergeCell ref="B114:J114"/>
    <mergeCell ref="K114:O114"/>
    <mergeCell ref="P114:AI114"/>
    <mergeCell ref="B115:J115"/>
    <mergeCell ref="K115:O115"/>
    <mergeCell ref="P115:AI115"/>
    <mergeCell ref="B116:J116"/>
    <mergeCell ref="K116:O116"/>
    <mergeCell ref="P116:AI116"/>
    <mergeCell ref="B117:J117"/>
    <mergeCell ref="K117:O117"/>
    <mergeCell ref="P117:AI117"/>
    <mergeCell ref="B118:J118"/>
    <mergeCell ref="K118:O118"/>
    <mergeCell ref="P118:AI118"/>
    <mergeCell ref="B119:J119"/>
    <mergeCell ref="K119:O119"/>
    <mergeCell ref="P119:AI119"/>
    <mergeCell ref="B120:J120"/>
    <mergeCell ref="K120:O120"/>
    <mergeCell ref="P120:AI120"/>
    <mergeCell ref="B121:J121"/>
    <mergeCell ref="K121:O121"/>
    <mergeCell ref="P121:AI121"/>
    <mergeCell ref="B122:J122"/>
    <mergeCell ref="K122:O122"/>
    <mergeCell ref="P122:AI122"/>
    <mergeCell ref="B123:J123"/>
    <mergeCell ref="K123:O123"/>
    <mergeCell ref="P123:AI123"/>
    <mergeCell ref="B124:J124"/>
    <mergeCell ref="K124:O124"/>
    <mergeCell ref="P124:AI124"/>
    <mergeCell ref="B126:J126"/>
    <mergeCell ref="K126:O126"/>
    <mergeCell ref="P126:AI126"/>
    <mergeCell ref="B127:J127"/>
    <mergeCell ref="K127:O127"/>
    <mergeCell ref="P127:AI127"/>
    <mergeCell ref="B128:J128"/>
    <mergeCell ref="K128:O128"/>
    <mergeCell ref="P128:AI128"/>
    <mergeCell ref="B129:J129"/>
    <mergeCell ref="K129:O129"/>
    <mergeCell ref="P129:AI129"/>
    <mergeCell ref="B130:J130"/>
    <mergeCell ref="K130:O130"/>
    <mergeCell ref="P130:AI130"/>
    <mergeCell ref="B131:J131"/>
    <mergeCell ref="K131:O131"/>
    <mergeCell ref="P131:AI131"/>
    <mergeCell ref="B132:J132"/>
    <mergeCell ref="K132:O132"/>
    <mergeCell ref="P132:AI132"/>
    <mergeCell ref="B133:J133"/>
    <mergeCell ref="K133:O133"/>
    <mergeCell ref="P133:AI133"/>
    <mergeCell ref="B134:J134"/>
    <mergeCell ref="K134:O134"/>
    <mergeCell ref="P134:AI134"/>
    <mergeCell ref="B138:J138"/>
    <mergeCell ref="K138:O138"/>
    <mergeCell ref="P138:AI138"/>
    <mergeCell ref="B139:J139"/>
    <mergeCell ref="K139:O139"/>
    <mergeCell ref="P139:AI139"/>
    <mergeCell ref="B140:J140"/>
    <mergeCell ref="K140:O140"/>
    <mergeCell ref="P140:AI140"/>
    <mergeCell ref="B141:J141"/>
    <mergeCell ref="K141:O141"/>
    <mergeCell ref="P141:AI141"/>
    <mergeCell ref="B142:J142"/>
    <mergeCell ref="K142:O142"/>
    <mergeCell ref="P142:AI142"/>
    <mergeCell ref="B143:J143"/>
    <mergeCell ref="K143:O143"/>
    <mergeCell ref="P143:AI143"/>
    <mergeCell ref="B145:J145"/>
    <mergeCell ref="K145:O145"/>
    <mergeCell ref="P145:AI145"/>
    <mergeCell ref="B146:J146"/>
    <mergeCell ref="K146:O146"/>
    <mergeCell ref="P146:AI146"/>
    <mergeCell ref="B147:J147"/>
    <mergeCell ref="K147:O147"/>
    <mergeCell ref="P147:AI147"/>
    <mergeCell ref="B148:J148"/>
    <mergeCell ref="K148:O148"/>
    <mergeCell ref="P148:AI148"/>
    <mergeCell ref="B149:J149"/>
    <mergeCell ref="K149:O149"/>
    <mergeCell ref="P149:AI149"/>
    <mergeCell ref="B150:J150"/>
    <mergeCell ref="K150:O150"/>
    <mergeCell ref="P150:AI150"/>
    <mergeCell ref="B152:J152"/>
    <mergeCell ref="K152:O152"/>
    <mergeCell ref="P152:AI152"/>
    <mergeCell ref="B153:J153"/>
    <mergeCell ref="K153:O153"/>
    <mergeCell ref="P153:AI153"/>
    <mergeCell ref="B154:J154"/>
    <mergeCell ref="K154:O154"/>
    <mergeCell ref="P154:AI154"/>
    <mergeCell ref="B155:J155"/>
    <mergeCell ref="K155:O155"/>
    <mergeCell ref="P155:AI155"/>
    <mergeCell ref="B156:J156"/>
    <mergeCell ref="K156:O156"/>
    <mergeCell ref="P156:AI156"/>
    <mergeCell ref="B157:J157"/>
    <mergeCell ref="K157:O157"/>
    <mergeCell ref="P157:AI157"/>
    <mergeCell ref="B159:J159"/>
    <mergeCell ref="K159:O159"/>
    <mergeCell ref="P159:AI159"/>
    <mergeCell ref="B160:J160"/>
    <mergeCell ref="K160:O160"/>
    <mergeCell ref="P160:AI160"/>
    <mergeCell ref="B161:J161"/>
    <mergeCell ref="K161:O161"/>
    <mergeCell ref="P161:AI161"/>
    <mergeCell ref="B162:J162"/>
    <mergeCell ref="K162:O162"/>
    <mergeCell ref="P162:AI162"/>
    <mergeCell ref="B163:J163"/>
    <mergeCell ref="K163:O163"/>
    <mergeCell ref="P163:AI163"/>
    <mergeCell ref="B164:J164"/>
    <mergeCell ref="K164:O164"/>
    <mergeCell ref="P164:AI164"/>
    <mergeCell ref="C12:C13"/>
    <mergeCell ref="D12:AH13"/>
    <mergeCell ref="C14:C15"/>
    <mergeCell ref="D14:AH15"/>
    <mergeCell ref="C22:AH23"/>
    <mergeCell ref="C33:AH35"/>
    <mergeCell ref="B53:J54"/>
    <mergeCell ref="B56:B58"/>
  </mergeCells>
  <phoneticPr fontId="1"/>
  <printOptions horizontalCentered="1"/>
  <pageMargins left="0.59055118110236227" right="0.59055118110236227" top="0.59055118110236227" bottom="0.59055118110236227" header="0.31496062992125984" footer="0.31496062992125984"/>
  <pageSetup paperSize="9" scale="97" fitToWidth="1" fitToHeight="1" orientation="portrait" usePrinterDefaults="1" r:id="rId1"/>
  <headerFooter>
    <oddHeader>&amp;R&amp;B&amp;12&amp;K000000〔活動交付金〕</oddHeader>
  </headerFooter>
  <rowBreaks count="4" manualBreakCount="4">
    <brk id="41" max="35" man="1"/>
    <brk id="73" max="35" man="1"/>
    <brk id="104" max="35" man="1"/>
    <brk id="135" max="35"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AN166"/>
  <sheetViews>
    <sheetView showGridLines="0" view="pageBreakPreview" topLeftCell="A8" zoomScaleSheetLayoutView="100" workbookViewId="0">
      <selection activeCell="F8" sqref="F8:AH8"/>
    </sheetView>
  </sheetViews>
  <sheetFormatPr defaultRowHeight="13.2"/>
  <cols>
    <col min="1" max="38" width="2.44140625" customWidth="1"/>
  </cols>
  <sheetData>
    <row r="1" spans="1:40" ht="22.5" customHeight="1">
      <c r="A1" s="4" t="s">
        <v>60</v>
      </c>
      <c r="B1" s="4"/>
      <c r="C1" s="4"/>
      <c r="D1" s="4"/>
      <c r="E1" s="4"/>
      <c r="F1" s="4"/>
      <c r="G1" s="4"/>
      <c r="H1" s="4"/>
      <c r="I1" s="4"/>
      <c r="J1" s="4"/>
      <c r="K1" s="4"/>
      <c r="L1" s="4"/>
      <c r="M1" s="4"/>
      <c r="N1" s="4"/>
      <c r="O1" s="4"/>
      <c r="P1" s="4"/>
      <c r="Q1" s="4" t="s">
        <v>72</v>
      </c>
      <c r="R1" s="4"/>
      <c r="S1" s="4"/>
      <c r="T1" s="4"/>
      <c r="U1" s="4"/>
      <c r="V1" s="4"/>
      <c r="W1" s="4"/>
      <c r="X1" s="4"/>
      <c r="Y1" s="4"/>
      <c r="Z1" s="4"/>
      <c r="AA1" s="4"/>
      <c r="AB1" s="4"/>
      <c r="AC1" s="4"/>
      <c r="AD1" s="4"/>
      <c r="AE1" s="4"/>
      <c r="AF1" s="4"/>
      <c r="AG1" s="4"/>
      <c r="AH1" s="4"/>
      <c r="AI1" s="4"/>
      <c r="AJ1" s="106"/>
      <c r="AK1" s="106"/>
      <c r="AL1" s="106"/>
    </row>
    <row r="2" spans="1:40" ht="11.2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104"/>
      <c r="AK2" s="106"/>
      <c r="AL2" s="106"/>
    </row>
    <row r="3" spans="1:40" ht="21.75" customHeight="1">
      <c r="A3" s="3"/>
      <c r="B3" s="3"/>
      <c r="C3" s="3"/>
      <c r="D3" s="3"/>
      <c r="E3" s="33" t="s">
        <v>84</v>
      </c>
      <c r="F3" s="33"/>
      <c r="G3" s="33">
        <f>'活動①活動計画書と収支予算書'!G3</f>
        <v>8</v>
      </c>
      <c r="H3" s="33"/>
      <c r="I3" s="3" t="s">
        <v>105</v>
      </c>
      <c r="J3" s="3"/>
      <c r="K3" s="3"/>
      <c r="L3" s="3"/>
      <c r="M3" s="3"/>
      <c r="N3" s="3"/>
      <c r="O3" s="3"/>
      <c r="P3" s="3"/>
      <c r="Q3" s="3"/>
      <c r="R3" s="3"/>
      <c r="S3" s="3"/>
      <c r="T3" s="3"/>
      <c r="U3" s="3"/>
      <c r="V3" s="3"/>
      <c r="W3" s="3"/>
      <c r="X3" s="3"/>
      <c r="Y3" s="3"/>
      <c r="Z3" s="3"/>
      <c r="AA3" s="3"/>
      <c r="AB3" s="3"/>
      <c r="AC3" s="3"/>
      <c r="AD3" s="3"/>
      <c r="AE3" s="3"/>
      <c r="AF3" s="3"/>
      <c r="AG3" s="3"/>
      <c r="AH3" s="3"/>
      <c r="AI3" s="3"/>
      <c r="AJ3" s="104"/>
      <c r="AK3" s="106"/>
      <c r="AL3" s="106"/>
    </row>
    <row r="4" spans="1:40" ht="11.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104"/>
      <c r="AK4" s="106"/>
      <c r="AL4" s="106"/>
    </row>
    <row r="5" spans="1:40" ht="21.75" customHeight="1">
      <c r="A5" s="4"/>
      <c r="B5" s="4"/>
      <c r="C5" s="4"/>
      <c r="D5" s="4"/>
      <c r="E5" s="4"/>
      <c r="F5" s="4"/>
      <c r="G5" s="4"/>
      <c r="H5" s="4"/>
      <c r="I5" s="4"/>
      <c r="J5" s="4"/>
      <c r="K5" s="4"/>
      <c r="L5" s="4"/>
      <c r="M5" s="4"/>
      <c r="N5" s="4"/>
      <c r="O5" s="4"/>
      <c r="P5" s="4"/>
      <c r="Q5" s="4"/>
      <c r="R5" s="4"/>
      <c r="S5" s="4"/>
      <c r="T5" s="4"/>
      <c r="U5" s="86" t="s">
        <v>20</v>
      </c>
      <c r="V5" s="4"/>
      <c r="W5" s="157" t="str">
        <f>IF('活動①活動計画書と収支予算書'!W5="","",'活動①活動計画書と収支予算書'!W5)</f>
        <v/>
      </c>
      <c r="X5" s="157"/>
      <c r="Y5" s="157"/>
      <c r="Z5" s="157"/>
      <c r="AA5" s="157"/>
      <c r="AB5" s="157"/>
      <c r="AC5" s="157"/>
      <c r="AD5" s="157"/>
      <c r="AE5" s="157"/>
      <c r="AF5" s="157"/>
      <c r="AG5" s="157"/>
      <c r="AH5" s="157"/>
      <c r="AI5" s="95"/>
      <c r="AJ5" s="106"/>
      <c r="AK5" s="106"/>
      <c r="AL5" s="106"/>
    </row>
    <row r="6" spans="1:40" ht="21.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104"/>
      <c r="AK6" s="106"/>
      <c r="AL6" s="106"/>
    </row>
    <row r="7" spans="1:40" ht="21.75" customHeight="1">
      <c r="A7" s="3"/>
      <c r="B7" s="8" t="s">
        <v>35</v>
      </c>
      <c r="C7" s="8"/>
      <c r="D7" s="8"/>
      <c r="E7" s="8"/>
      <c r="F7" s="52">
        <v>5</v>
      </c>
      <c r="G7" s="52"/>
      <c r="H7" s="52"/>
      <c r="I7" s="3"/>
      <c r="J7" s="3"/>
      <c r="K7" s="3"/>
      <c r="L7" s="3"/>
      <c r="M7" s="3"/>
      <c r="N7" s="3"/>
      <c r="O7" s="3"/>
      <c r="P7" s="3"/>
      <c r="Q7" s="3"/>
      <c r="R7" s="3"/>
      <c r="S7" s="3"/>
      <c r="T7" s="3"/>
      <c r="U7" s="3"/>
      <c r="V7" s="3"/>
      <c r="W7" s="3"/>
      <c r="X7" s="3"/>
      <c r="Y7" s="3"/>
      <c r="Z7" s="3"/>
      <c r="AA7" s="3"/>
      <c r="AB7" s="3"/>
      <c r="AC7" s="3"/>
      <c r="AD7" s="3"/>
      <c r="AE7" s="3"/>
      <c r="AF7" s="3"/>
      <c r="AG7" s="3"/>
      <c r="AH7" s="3"/>
      <c r="AI7" s="89"/>
      <c r="AJ7" s="104"/>
      <c r="AK7" s="106"/>
      <c r="AL7" s="106"/>
    </row>
    <row r="8" spans="1:40" ht="21.75" customHeight="1">
      <c r="A8" s="3"/>
      <c r="B8" s="8" t="s">
        <v>38</v>
      </c>
      <c r="C8" s="8"/>
      <c r="D8" s="8"/>
      <c r="E8" s="50"/>
      <c r="F8" s="53"/>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90"/>
      <c r="AI8" s="96"/>
      <c r="AJ8" s="104"/>
      <c r="AK8" s="106"/>
      <c r="AL8" s="106"/>
    </row>
    <row r="9" spans="1:40" ht="21.75" customHeight="1">
      <c r="A9" s="3"/>
      <c r="B9" s="3"/>
      <c r="C9" s="3"/>
      <c r="D9" s="3"/>
      <c r="E9" s="3"/>
      <c r="F9" s="3"/>
      <c r="G9" s="3"/>
      <c r="H9" s="3"/>
      <c r="I9" s="3"/>
      <c r="J9" s="3"/>
      <c r="K9" s="3"/>
      <c r="L9" s="3"/>
      <c r="M9" s="3"/>
      <c r="N9" s="3"/>
      <c r="O9" s="3"/>
      <c r="P9" s="3"/>
      <c r="Q9" s="3"/>
      <c r="R9" s="3"/>
      <c r="S9" s="3"/>
      <c r="T9" s="3"/>
      <c r="U9" s="3"/>
      <c r="V9" s="3"/>
      <c r="W9" s="57"/>
      <c r="X9" s="12"/>
      <c r="Y9" s="39"/>
      <c r="Z9" s="57"/>
      <c r="AA9" s="14"/>
      <c r="AB9" s="14"/>
      <c r="AC9" s="14"/>
      <c r="AD9" s="14"/>
      <c r="AE9" s="14"/>
      <c r="AF9" s="14"/>
      <c r="AG9" s="14"/>
      <c r="AH9" s="12"/>
      <c r="AI9" s="3"/>
      <c r="AJ9" s="104"/>
      <c r="AK9" s="106"/>
      <c r="AL9" s="106"/>
      <c r="AN9" s="102"/>
    </row>
    <row r="10" spans="1:40" ht="21.75" customHeight="1">
      <c r="A10" s="3" t="s">
        <v>3</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104"/>
      <c r="AK10" s="106"/>
      <c r="AL10" s="106"/>
    </row>
    <row r="11" spans="1:40" ht="7.5"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104"/>
      <c r="AK11" s="106"/>
      <c r="AL11" s="106"/>
    </row>
    <row r="12" spans="1:40" ht="21.75" customHeight="1">
      <c r="A12" s="3"/>
      <c r="B12" s="3"/>
      <c r="C12" s="236" t="s">
        <v>102</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57"/>
      <c r="AI12" s="3"/>
      <c r="AJ12" s="104"/>
      <c r="AK12" s="106"/>
      <c r="AL12" s="106"/>
    </row>
    <row r="13" spans="1:40" ht="21.75" customHeight="1">
      <c r="A13" s="3" t="s">
        <v>40</v>
      </c>
      <c r="B13" s="3"/>
      <c r="C13" s="237"/>
      <c r="D13" s="246"/>
      <c r="E13" s="246"/>
      <c r="F13" s="246"/>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58"/>
      <c r="AI13" s="97"/>
      <c r="AJ13" s="106"/>
      <c r="AK13" s="106"/>
      <c r="AL13" s="106"/>
    </row>
    <row r="14" spans="1:40" ht="21.75" customHeight="1">
      <c r="A14" s="3"/>
      <c r="B14" s="3"/>
      <c r="C14" s="238" t="s">
        <v>103</v>
      </c>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59"/>
      <c r="AI14" s="97"/>
      <c r="AJ14" s="104"/>
      <c r="AK14" s="106"/>
      <c r="AL14" s="106"/>
    </row>
    <row r="15" spans="1:40" ht="21.75" customHeight="1">
      <c r="A15" s="3"/>
      <c r="B15" s="3"/>
      <c r="C15" s="239"/>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260"/>
      <c r="AI15" s="97"/>
      <c r="AJ15" s="104"/>
      <c r="AK15" s="106"/>
      <c r="AL15" s="106"/>
    </row>
    <row r="16" spans="1:40" ht="21.7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104"/>
      <c r="AK16" s="106"/>
      <c r="AL16" s="106"/>
    </row>
    <row r="17" spans="1:38" ht="21.75" customHeight="1">
      <c r="A17" s="104" t="s">
        <v>41</v>
      </c>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6"/>
      <c r="AL17" s="106"/>
    </row>
    <row r="18" spans="1:38" ht="21.75" customHeight="1">
      <c r="A18" s="104"/>
      <c r="B18" s="104"/>
      <c r="C18" s="33" t="s">
        <v>84</v>
      </c>
      <c r="D18" s="33"/>
      <c r="E18" s="248"/>
      <c r="F18" s="248"/>
      <c r="G18" s="3" t="s">
        <v>39</v>
      </c>
      <c r="H18" s="248"/>
      <c r="I18" s="248"/>
      <c r="J18" s="3" t="s">
        <v>42</v>
      </c>
      <c r="K18" s="248"/>
      <c r="L18" s="248"/>
      <c r="M18" s="3" t="s">
        <v>9</v>
      </c>
      <c r="N18" s="3"/>
      <c r="O18" s="3" t="s">
        <v>43</v>
      </c>
      <c r="P18" s="3"/>
      <c r="Q18" s="33" t="s">
        <v>84</v>
      </c>
      <c r="R18" s="33"/>
      <c r="S18" s="248"/>
      <c r="T18" s="248"/>
      <c r="U18" s="104" t="s">
        <v>39</v>
      </c>
      <c r="V18" s="248"/>
      <c r="W18" s="248"/>
      <c r="X18" s="104" t="s">
        <v>42</v>
      </c>
      <c r="Y18" s="248"/>
      <c r="Z18" s="248"/>
      <c r="AA18" s="104" t="s">
        <v>9</v>
      </c>
      <c r="AB18" s="104"/>
      <c r="AC18" s="104"/>
      <c r="AD18" s="104"/>
      <c r="AE18" s="104"/>
      <c r="AF18" s="104"/>
      <c r="AG18" s="104"/>
      <c r="AH18" s="104"/>
      <c r="AI18" s="104"/>
      <c r="AJ18" s="106"/>
      <c r="AK18" s="169"/>
      <c r="AL18" s="169"/>
    </row>
    <row r="19" spans="1:38" ht="21.75" customHeight="1">
      <c r="A19" s="104"/>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59" t="s">
        <v>63</v>
      </c>
      <c r="AA19" s="248"/>
      <c r="AB19" s="248"/>
      <c r="AC19" s="107" t="s">
        <v>64</v>
      </c>
      <c r="AD19" s="107"/>
      <c r="AE19" s="248"/>
      <c r="AF19" s="248"/>
      <c r="AG19" s="104" t="s">
        <v>65</v>
      </c>
      <c r="AH19" s="104"/>
      <c r="AI19" s="104"/>
      <c r="AJ19" s="104"/>
      <c r="AK19" s="106"/>
      <c r="AL19" s="106"/>
    </row>
    <row r="20" spans="1:38" ht="21.75" customHeight="1">
      <c r="A20" s="104" t="s">
        <v>21</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6"/>
      <c r="AL20" s="106"/>
    </row>
    <row r="21" spans="1:38" ht="7.5" customHeight="1">
      <c r="A21" s="104"/>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6"/>
      <c r="AL21" s="106"/>
    </row>
    <row r="22" spans="1:38" ht="33.75" customHeight="1">
      <c r="A22" s="104"/>
      <c r="B22" s="104"/>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165"/>
      <c r="AJ22" s="104"/>
      <c r="AK22" s="106"/>
      <c r="AL22" s="106"/>
    </row>
    <row r="23" spans="1:38" ht="12.75" customHeight="1">
      <c r="A23" s="104"/>
      <c r="B23" s="104"/>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165"/>
      <c r="AJ23" s="104"/>
      <c r="AK23" s="106"/>
      <c r="AL23" s="106"/>
    </row>
    <row r="24" spans="1:38" ht="21.75" customHeight="1">
      <c r="A24" s="104" t="s">
        <v>45</v>
      </c>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6"/>
      <c r="AL24" s="106"/>
    </row>
    <row r="25" spans="1:38" s="103" customFormat="1" ht="21.75" customHeight="1">
      <c r="A25" s="105"/>
      <c r="B25" s="105"/>
      <c r="C25" s="105" t="s">
        <v>34</v>
      </c>
      <c r="D25" s="105"/>
      <c r="E25" s="105"/>
      <c r="F25" s="105"/>
      <c r="G25" s="105"/>
      <c r="H25" s="134">
        <f>P26+T27</f>
        <v>0</v>
      </c>
      <c r="I25" s="134"/>
      <c r="J25" s="134"/>
      <c r="K25" s="134"/>
      <c r="L25" s="143" t="s">
        <v>46</v>
      </c>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68"/>
      <c r="AK25" s="168"/>
    </row>
    <row r="26" spans="1:38" s="103" customFormat="1" ht="21.75" customHeight="1">
      <c r="A26" s="105"/>
      <c r="B26" s="105"/>
      <c r="C26" s="105" t="s">
        <v>14</v>
      </c>
      <c r="D26" s="105"/>
      <c r="E26" s="105"/>
      <c r="F26" s="105"/>
      <c r="G26" s="105"/>
      <c r="H26" s="105"/>
      <c r="I26" s="105"/>
      <c r="J26" s="105"/>
      <c r="K26" s="105"/>
      <c r="L26" s="105"/>
      <c r="M26" s="105"/>
      <c r="N26" s="105"/>
      <c r="O26" s="105"/>
      <c r="P26" s="253"/>
      <c r="Q26" s="253"/>
      <c r="R26" s="253"/>
      <c r="S26" s="253"/>
      <c r="T26" s="143" t="s">
        <v>37</v>
      </c>
      <c r="U26" s="105"/>
      <c r="V26" s="105"/>
      <c r="W26" s="105"/>
      <c r="X26" s="105"/>
      <c r="Y26" s="105"/>
      <c r="Z26" s="105"/>
      <c r="AA26" s="105"/>
      <c r="AB26" s="105"/>
      <c r="AC26" s="105"/>
      <c r="AD26" s="105"/>
      <c r="AE26" s="105"/>
      <c r="AF26" s="105"/>
      <c r="AG26" s="105"/>
      <c r="AH26" s="105"/>
      <c r="AI26" s="105"/>
      <c r="AJ26" s="168"/>
      <c r="AK26" s="168"/>
    </row>
    <row r="27" spans="1:38" s="103" customFormat="1" ht="21.75" customHeight="1">
      <c r="A27" s="105"/>
      <c r="B27" s="105"/>
      <c r="C27" s="105" t="s">
        <v>47</v>
      </c>
      <c r="D27" s="105"/>
      <c r="E27" s="105"/>
      <c r="F27" s="105"/>
      <c r="G27" s="105"/>
      <c r="H27" s="105"/>
      <c r="I27" s="105"/>
      <c r="J27" s="105"/>
      <c r="K27" s="105"/>
      <c r="L27" s="105"/>
      <c r="M27" s="105"/>
      <c r="N27" s="105"/>
      <c r="O27" s="105"/>
      <c r="P27" s="105"/>
      <c r="Q27" s="105"/>
      <c r="R27" s="105"/>
      <c r="S27" s="105"/>
      <c r="T27" s="253"/>
      <c r="U27" s="253"/>
      <c r="V27" s="253"/>
      <c r="W27" s="253"/>
      <c r="X27" s="143" t="s">
        <v>48</v>
      </c>
      <c r="Y27" s="105"/>
      <c r="Z27" s="105"/>
      <c r="AA27" s="105"/>
      <c r="AB27" s="105"/>
      <c r="AC27" s="105"/>
      <c r="AD27" s="105"/>
      <c r="AE27" s="105"/>
      <c r="AF27" s="105"/>
      <c r="AG27" s="105"/>
      <c r="AH27" s="105"/>
      <c r="AI27" s="105"/>
      <c r="AJ27" s="105"/>
      <c r="AK27" s="168"/>
      <c r="AL27" s="168"/>
    </row>
    <row r="28" spans="1:38" ht="21.75" customHeight="1">
      <c r="A28" s="104"/>
      <c r="B28" s="104"/>
      <c r="C28" s="104" t="s">
        <v>44</v>
      </c>
      <c r="D28" s="104"/>
      <c r="E28" s="104"/>
      <c r="F28" s="104"/>
      <c r="G28" s="104"/>
      <c r="H28" s="121" t="s">
        <v>36</v>
      </c>
      <c r="I28" s="121"/>
      <c r="J28" s="121"/>
      <c r="K28" s="121"/>
      <c r="L28" s="121"/>
      <c r="M28" s="252"/>
      <c r="N28" s="252"/>
      <c r="O28" s="252"/>
      <c r="P28" s="252"/>
      <c r="Q28" s="252"/>
      <c r="R28" s="252"/>
      <c r="S28" s="252"/>
      <c r="T28" s="252"/>
      <c r="U28" s="104" t="s">
        <v>49</v>
      </c>
      <c r="V28" s="121" t="s">
        <v>36</v>
      </c>
      <c r="W28" s="121"/>
      <c r="X28" s="121"/>
      <c r="Y28" s="121"/>
      <c r="Z28" s="121"/>
      <c r="AA28" s="252"/>
      <c r="AB28" s="252"/>
      <c r="AC28" s="252"/>
      <c r="AD28" s="252"/>
      <c r="AE28" s="252"/>
      <c r="AF28" s="252"/>
      <c r="AG28" s="252"/>
      <c r="AH28" s="252"/>
      <c r="AI28" s="104"/>
      <c r="AJ28" s="104"/>
      <c r="AK28" s="106"/>
      <c r="AL28" s="106"/>
    </row>
    <row r="29" spans="1:38" ht="21.75" customHeight="1">
      <c r="A29" s="104"/>
      <c r="B29" s="104"/>
      <c r="C29" s="104"/>
      <c r="D29" s="104"/>
      <c r="E29" s="104"/>
      <c r="F29" s="104"/>
      <c r="G29" s="104"/>
      <c r="H29" s="121" t="s">
        <v>36</v>
      </c>
      <c r="I29" s="121"/>
      <c r="J29" s="121"/>
      <c r="K29" s="121"/>
      <c r="L29" s="121"/>
      <c r="M29" s="252"/>
      <c r="N29" s="252"/>
      <c r="O29" s="252"/>
      <c r="P29" s="252"/>
      <c r="Q29" s="252"/>
      <c r="R29" s="252"/>
      <c r="S29" s="252"/>
      <c r="T29" s="252"/>
      <c r="U29" s="104" t="s">
        <v>49</v>
      </c>
      <c r="V29" s="121" t="s">
        <v>36</v>
      </c>
      <c r="W29" s="121"/>
      <c r="X29" s="121"/>
      <c r="Y29" s="121"/>
      <c r="Z29" s="121"/>
      <c r="AA29" s="252"/>
      <c r="AB29" s="252"/>
      <c r="AC29" s="252"/>
      <c r="AD29" s="252"/>
      <c r="AE29" s="252"/>
      <c r="AF29" s="252"/>
      <c r="AG29" s="252"/>
      <c r="AH29" s="252"/>
      <c r="AI29" s="104"/>
      <c r="AJ29" s="104"/>
      <c r="AK29" s="106"/>
      <c r="AL29" s="106"/>
    </row>
    <row r="30" spans="1:38" ht="21.75" customHeight="1">
      <c r="A30" s="104"/>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6"/>
      <c r="AL30" s="106"/>
    </row>
    <row r="31" spans="1:38" ht="21.75" customHeight="1">
      <c r="A31" s="104" t="s">
        <v>54</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6"/>
      <c r="AL31" s="106"/>
    </row>
    <row r="32" spans="1:38" ht="7.5" customHeight="1">
      <c r="A32" s="104"/>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6"/>
      <c r="AL32" s="106"/>
    </row>
    <row r="33" spans="1:38" ht="21.75" customHeight="1">
      <c r="A33" s="104"/>
      <c r="B33" s="104"/>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165"/>
      <c r="AJ33" s="104"/>
      <c r="AK33" s="106"/>
      <c r="AL33" s="106"/>
    </row>
    <row r="34" spans="1:38" ht="21.75" customHeight="1">
      <c r="A34" s="104"/>
      <c r="B34" s="104"/>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165"/>
      <c r="AJ34" s="104"/>
      <c r="AK34" s="106"/>
      <c r="AL34" s="106"/>
    </row>
    <row r="35" spans="1:38" ht="21.75" customHeight="1">
      <c r="A35" s="104"/>
      <c r="B35" s="104"/>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165"/>
      <c r="AJ35" s="104"/>
      <c r="AK35" s="106"/>
      <c r="AL35" s="106"/>
    </row>
    <row r="36" spans="1:38" ht="21.75" customHeight="1">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6"/>
      <c r="AL36" s="106"/>
    </row>
    <row r="37" spans="1:38" ht="21.75" customHeight="1">
      <c r="A37" s="104" t="s">
        <v>56</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6"/>
      <c r="AL37" s="106"/>
    </row>
    <row r="38" spans="1:38" ht="21.75" customHeight="1">
      <c r="A38" s="104"/>
      <c r="B38" s="104"/>
      <c r="C38" s="119">
        <f>K59</f>
        <v>0</v>
      </c>
      <c r="D38" s="119"/>
      <c r="E38" s="119"/>
      <c r="F38" s="119"/>
      <c r="G38" s="119"/>
      <c r="H38" s="119"/>
      <c r="I38" s="121" t="s">
        <v>24</v>
      </c>
      <c r="J38" s="104"/>
      <c r="K38" s="104"/>
      <c r="L38" s="104"/>
      <c r="M38" s="104"/>
      <c r="N38" s="104"/>
      <c r="O38" s="104"/>
      <c r="P38" s="119">
        <f>K53</f>
        <v>0</v>
      </c>
      <c r="Q38" s="119"/>
      <c r="R38" s="119"/>
      <c r="S38" s="119"/>
      <c r="T38" s="119"/>
      <c r="U38" s="119"/>
      <c r="V38" s="121" t="s">
        <v>0</v>
      </c>
      <c r="W38" s="104"/>
      <c r="X38" s="104"/>
      <c r="Y38" s="104"/>
      <c r="Z38" s="104"/>
      <c r="AA38" s="104"/>
      <c r="AB38" s="104"/>
      <c r="AC38" s="104"/>
      <c r="AD38" s="104"/>
      <c r="AE38" s="104"/>
      <c r="AF38" s="104"/>
      <c r="AG38" s="104"/>
      <c r="AH38" s="104"/>
      <c r="AI38" s="104"/>
      <c r="AJ38" s="104"/>
      <c r="AK38" s="106"/>
      <c r="AL38" s="106"/>
    </row>
    <row r="39" spans="1:38" ht="21.75" customHeight="1">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6"/>
      <c r="AL39" s="106"/>
    </row>
    <row r="40" spans="1:38" ht="21.75" customHeight="1">
      <c r="A40" s="104"/>
      <c r="B40" s="6" t="s">
        <v>61</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6"/>
      <c r="AL40" s="106"/>
    </row>
    <row r="41" spans="1:38" ht="21.75" customHeight="1">
      <c r="A41" s="104"/>
      <c r="B41" s="104" t="s">
        <v>62</v>
      </c>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6"/>
      <c r="AL41" s="106"/>
    </row>
    <row r="42" spans="1:38" ht="22.5" customHeight="1">
      <c r="A42" s="106" t="s">
        <v>52</v>
      </c>
      <c r="B42" s="106"/>
      <c r="C42" s="106"/>
      <c r="D42" s="106"/>
      <c r="E42" s="106"/>
      <c r="F42" s="106"/>
      <c r="G42" s="106"/>
      <c r="H42" s="106"/>
      <c r="I42" s="106"/>
      <c r="J42" s="106"/>
      <c r="K42" s="6"/>
      <c r="L42" s="6"/>
      <c r="M42" s="6"/>
      <c r="N42" s="6"/>
      <c r="O42" s="6"/>
      <c r="P42" s="6"/>
      <c r="Q42" s="6"/>
      <c r="R42" s="6"/>
      <c r="S42" s="6"/>
      <c r="T42" s="6"/>
      <c r="U42" s="6"/>
      <c r="V42" s="6"/>
      <c r="W42" s="6"/>
      <c r="X42" s="6"/>
      <c r="Y42" s="6"/>
      <c r="Z42" s="6"/>
      <c r="AA42" s="6"/>
      <c r="AB42" s="6"/>
      <c r="AC42" s="6"/>
      <c r="AD42" s="6"/>
      <c r="AE42" s="6"/>
      <c r="AF42" s="6"/>
      <c r="AG42" s="6"/>
      <c r="AH42" s="6"/>
      <c r="AI42" s="6"/>
      <c r="AJ42" s="106"/>
      <c r="AK42" s="106"/>
      <c r="AL42" s="106"/>
    </row>
    <row r="43" spans="1:38" ht="29.25" customHeight="1">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row>
    <row r="44" spans="1:38" ht="29.25" customHeight="1">
      <c r="A44" s="104"/>
      <c r="B44" s="104"/>
      <c r="C44" s="104"/>
      <c r="D44" s="104"/>
      <c r="E44" s="129" t="str">
        <f>IF(E3="","",E3)</f>
        <v>令和</v>
      </c>
      <c r="F44" s="129"/>
      <c r="G44" s="129">
        <f>IF(G3="","",G3)</f>
        <v>8</v>
      </c>
      <c r="H44" s="129"/>
      <c r="I44" s="104" t="s">
        <v>106</v>
      </c>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6"/>
      <c r="AK44" s="106"/>
      <c r="AL44" s="106"/>
    </row>
    <row r="45" spans="1:38" ht="29.25" customHeight="1">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row>
    <row r="46" spans="1:38" ht="29.25" customHeight="1">
      <c r="A46" s="106"/>
      <c r="B46" s="106"/>
      <c r="C46" s="106"/>
      <c r="D46" s="106"/>
      <c r="E46" s="106"/>
      <c r="F46" s="106"/>
      <c r="G46" s="106"/>
      <c r="H46" s="106"/>
      <c r="I46" s="106"/>
      <c r="J46" s="106"/>
      <c r="K46" s="106"/>
      <c r="L46" s="106"/>
      <c r="M46" s="106"/>
      <c r="N46" s="106"/>
      <c r="O46" s="106"/>
      <c r="P46" s="106"/>
      <c r="Q46" s="106"/>
      <c r="R46" s="106"/>
      <c r="S46" s="106"/>
      <c r="T46" s="106"/>
      <c r="U46" s="156" t="s">
        <v>20</v>
      </c>
      <c r="V46" s="106"/>
      <c r="W46" s="158" t="str">
        <f>IF(W5="","",W5)</f>
        <v/>
      </c>
      <c r="X46" s="158"/>
      <c r="Y46" s="158"/>
      <c r="Z46" s="158"/>
      <c r="AA46" s="158"/>
      <c r="AB46" s="158"/>
      <c r="AC46" s="158"/>
      <c r="AD46" s="158"/>
      <c r="AE46" s="158"/>
      <c r="AF46" s="158"/>
      <c r="AG46" s="158"/>
      <c r="AH46" s="158"/>
      <c r="AI46" s="158"/>
    </row>
    <row r="47" spans="1:38" ht="26.25" customHeight="1">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48" spans="1:38" ht="29.25" customHeight="1">
      <c r="A48" s="106"/>
      <c r="B48" s="25" t="s">
        <v>35</v>
      </c>
      <c r="C48" s="25"/>
      <c r="D48" s="25"/>
      <c r="E48" s="25"/>
      <c r="F48" s="25">
        <v>5</v>
      </c>
      <c r="G48" s="25"/>
      <c r="H48" s="25"/>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59"/>
    </row>
    <row r="49" spans="1:35" ht="29.25" customHeight="1">
      <c r="A49" s="106"/>
      <c r="B49" s="25" t="s">
        <v>38</v>
      </c>
      <c r="C49" s="25"/>
      <c r="D49" s="25"/>
      <c r="E49" s="25"/>
      <c r="F49" s="131" t="str">
        <f>IF(F8="","",F8)</f>
        <v/>
      </c>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row>
    <row r="50" spans="1:35" ht="24.75" customHeight="1">
      <c r="A50" s="106"/>
      <c r="B50" s="107"/>
      <c r="C50" s="107"/>
      <c r="D50" s="107"/>
      <c r="E50" s="107"/>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row>
    <row r="51" spans="1:35" ht="26.25" customHeight="1">
      <c r="A51" s="104" t="s">
        <v>22</v>
      </c>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66" t="s">
        <v>75</v>
      </c>
    </row>
    <row r="52" spans="1:35" ht="26.25" customHeight="1">
      <c r="A52" s="104"/>
      <c r="B52" s="21" t="s">
        <v>104</v>
      </c>
      <c r="C52" s="21"/>
      <c r="D52" s="21"/>
      <c r="E52" s="21"/>
      <c r="F52" s="21"/>
      <c r="G52" s="21"/>
      <c r="H52" s="21"/>
      <c r="I52" s="21"/>
      <c r="J52" s="21"/>
      <c r="K52" s="25" t="s">
        <v>23</v>
      </c>
      <c r="L52" s="25"/>
      <c r="M52" s="25"/>
      <c r="N52" s="25"/>
      <c r="O52" s="25"/>
      <c r="P52" s="25" t="s">
        <v>74</v>
      </c>
      <c r="Q52" s="25"/>
      <c r="R52" s="25"/>
      <c r="S52" s="25"/>
      <c r="T52" s="25"/>
      <c r="U52" s="25"/>
      <c r="V52" s="25"/>
      <c r="W52" s="25"/>
      <c r="X52" s="25"/>
      <c r="Y52" s="25"/>
      <c r="Z52" s="25"/>
      <c r="AA52" s="25"/>
      <c r="AB52" s="25"/>
      <c r="AC52" s="25"/>
      <c r="AD52" s="25"/>
      <c r="AE52" s="25"/>
      <c r="AF52" s="25"/>
      <c r="AG52" s="25"/>
      <c r="AH52" s="25"/>
      <c r="AI52" s="25"/>
    </row>
    <row r="53" spans="1:35" ht="26.25" customHeight="1">
      <c r="A53" s="104"/>
      <c r="B53" s="108" t="s">
        <v>1</v>
      </c>
      <c r="C53" s="120"/>
      <c r="D53" s="120"/>
      <c r="E53" s="120"/>
      <c r="F53" s="120"/>
      <c r="G53" s="120"/>
      <c r="H53" s="120"/>
      <c r="I53" s="120"/>
      <c r="J53" s="135"/>
      <c r="K53" s="59">
        <f>K71-K54-K55</f>
        <v>0</v>
      </c>
      <c r="L53" s="59"/>
      <c r="M53" s="59"/>
      <c r="N53" s="59"/>
      <c r="O53" s="59"/>
      <c r="P53" s="146" t="s">
        <v>31</v>
      </c>
      <c r="Q53" s="146"/>
      <c r="R53" s="146"/>
      <c r="S53" s="146"/>
      <c r="T53" s="146"/>
      <c r="U53" s="146"/>
      <c r="V53" s="146"/>
      <c r="W53" s="146"/>
      <c r="X53" s="146"/>
      <c r="Y53" s="146"/>
      <c r="Z53" s="146"/>
      <c r="AA53" s="146"/>
      <c r="AB53" s="146"/>
      <c r="AC53" s="146"/>
      <c r="AD53" s="146"/>
      <c r="AE53" s="146"/>
      <c r="AF53" s="146"/>
      <c r="AG53" s="146"/>
      <c r="AH53" s="146"/>
      <c r="AI53" s="146"/>
    </row>
    <row r="54" spans="1:35" ht="26.25" customHeight="1">
      <c r="A54" s="104"/>
      <c r="B54" s="109"/>
      <c r="C54" s="121"/>
      <c r="D54" s="121"/>
      <c r="E54" s="121"/>
      <c r="F54" s="121"/>
      <c r="G54" s="121"/>
      <c r="H54" s="121"/>
      <c r="I54" s="121"/>
      <c r="J54" s="136"/>
      <c r="K54" s="249"/>
      <c r="L54" s="249"/>
      <c r="M54" s="249"/>
      <c r="N54" s="249"/>
      <c r="O54" s="249"/>
      <c r="P54" s="147" t="s">
        <v>51</v>
      </c>
      <c r="Q54" s="147"/>
      <c r="R54" s="147"/>
      <c r="S54" s="147"/>
      <c r="T54" s="147"/>
      <c r="U54" s="147"/>
      <c r="V54" s="147"/>
      <c r="W54" s="147"/>
      <c r="X54" s="147"/>
      <c r="Y54" s="147"/>
      <c r="Z54" s="147"/>
      <c r="AA54" s="147"/>
      <c r="AB54" s="147"/>
      <c r="AC54" s="147"/>
      <c r="AD54" s="147"/>
      <c r="AE54" s="147"/>
      <c r="AF54" s="147"/>
      <c r="AG54" s="147"/>
      <c r="AH54" s="147"/>
      <c r="AI54" s="147"/>
    </row>
    <row r="55" spans="1:35" ht="26.25" customHeight="1">
      <c r="A55" s="104"/>
      <c r="B55" s="110" t="s">
        <v>11</v>
      </c>
      <c r="C55" s="122"/>
      <c r="D55" s="122"/>
      <c r="E55" s="122"/>
      <c r="F55" s="122"/>
      <c r="G55" s="122"/>
      <c r="H55" s="122"/>
      <c r="I55" s="122"/>
      <c r="J55" s="122"/>
      <c r="K55" s="138">
        <f>SUM(K56:O58)</f>
        <v>0</v>
      </c>
      <c r="L55" s="138"/>
      <c r="M55" s="138"/>
      <c r="N55" s="138"/>
      <c r="O55" s="138"/>
      <c r="P55" s="81"/>
      <c r="Q55" s="81"/>
      <c r="R55" s="81"/>
      <c r="S55" s="81"/>
      <c r="T55" s="81"/>
      <c r="U55" s="81"/>
      <c r="V55" s="81"/>
      <c r="W55" s="81"/>
      <c r="X55" s="81"/>
      <c r="Y55" s="81"/>
      <c r="Z55" s="81"/>
      <c r="AA55" s="81"/>
      <c r="AB55" s="81"/>
      <c r="AC55" s="81"/>
      <c r="AD55" s="81"/>
      <c r="AE55" s="81"/>
      <c r="AF55" s="81"/>
      <c r="AG55" s="81"/>
      <c r="AH55" s="81"/>
      <c r="AI55" s="81"/>
    </row>
    <row r="56" spans="1:35" ht="26.25" customHeight="1">
      <c r="A56" s="104"/>
      <c r="B56" s="111"/>
      <c r="C56" s="235"/>
      <c r="D56" s="235"/>
      <c r="E56" s="235"/>
      <c r="F56" s="235"/>
      <c r="G56" s="235"/>
      <c r="H56" s="235"/>
      <c r="I56" s="235"/>
      <c r="J56" s="235"/>
      <c r="K56" s="250"/>
      <c r="L56" s="250"/>
      <c r="M56" s="250"/>
      <c r="N56" s="250"/>
      <c r="O56" s="250"/>
      <c r="P56" s="254"/>
      <c r="Q56" s="254"/>
      <c r="R56" s="254"/>
      <c r="S56" s="254"/>
      <c r="T56" s="254"/>
      <c r="U56" s="254"/>
      <c r="V56" s="254"/>
      <c r="W56" s="254"/>
      <c r="X56" s="254"/>
      <c r="Y56" s="254"/>
      <c r="Z56" s="254"/>
      <c r="AA56" s="254"/>
      <c r="AB56" s="254"/>
      <c r="AC56" s="254"/>
      <c r="AD56" s="254"/>
      <c r="AE56" s="254"/>
      <c r="AF56" s="254"/>
      <c r="AG56" s="254"/>
      <c r="AH56" s="254"/>
      <c r="AI56" s="254"/>
    </row>
    <row r="57" spans="1:35" ht="26.25" customHeight="1">
      <c r="A57" s="104"/>
      <c r="B57" s="111"/>
      <c r="C57" s="242"/>
      <c r="D57" s="242"/>
      <c r="E57" s="242"/>
      <c r="F57" s="242"/>
      <c r="G57" s="242"/>
      <c r="H57" s="242"/>
      <c r="I57" s="242"/>
      <c r="J57" s="242"/>
      <c r="K57" s="251"/>
      <c r="L57" s="251"/>
      <c r="M57" s="251"/>
      <c r="N57" s="251"/>
      <c r="O57" s="251"/>
      <c r="P57" s="255"/>
      <c r="Q57" s="255"/>
      <c r="R57" s="255"/>
      <c r="S57" s="255"/>
      <c r="T57" s="255"/>
      <c r="U57" s="255"/>
      <c r="V57" s="255"/>
      <c r="W57" s="255"/>
      <c r="X57" s="255"/>
      <c r="Y57" s="255"/>
      <c r="Z57" s="255"/>
      <c r="AA57" s="255"/>
      <c r="AB57" s="255"/>
      <c r="AC57" s="255"/>
      <c r="AD57" s="255"/>
      <c r="AE57" s="255"/>
      <c r="AF57" s="255"/>
      <c r="AG57" s="255"/>
      <c r="AH57" s="255"/>
      <c r="AI57" s="255"/>
    </row>
    <row r="58" spans="1:35" ht="26.25" customHeight="1">
      <c r="A58" s="104"/>
      <c r="B58" s="25"/>
      <c r="C58" s="243"/>
      <c r="D58" s="243"/>
      <c r="E58" s="243"/>
      <c r="F58" s="243"/>
      <c r="G58" s="243"/>
      <c r="H58" s="243"/>
      <c r="I58" s="243"/>
      <c r="J58" s="243"/>
      <c r="K58" s="249"/>
      <c r="L58" s="249"/>
      <c r="M58" s="249"/>
      <c r="N58" s="249"/>
      <c r="O58" s="249"/>
      <c r="P58" s="256"/>
      <c r="Q58" s="256"/>
      <c r="R58" s="256"/>
      <c r="S58" s="256"/>
      <c r="T58" s="256"/>
      <c r="U58" s="256"/>
      <c r="V58" s="256"/>
      <c r="W58" s="256"/>
      <c r="X58" s="256"/>
      <c r="Y58" s="256"/>
      <c r="Z58" s="256"/>
      <c r="AA58" s="256"/>
      <c r="AB58" s="256"/>
      <c r="AC58" s="256"/>
      <c r="AD58" s="256"/>
      <c r="AE58" s="256"/>
      <c r="AF58" s="256"/>
      <c r="AG58" s="256"/>
      <c r="AH58" s="256"/>
      <c r="AI58" s="256"/>
    </row>
    <row r="59" spans="1:35" ht="26.25" customHeight="1">
      <c r="A59" s="104"/>
      <c r="B59" s="21" t="s">
        <v>25</v>
      </c>
      <c r="C59" s="21"/>
      <c r="D59" s="21"/>
      <c r="E59" s="21"/>
      <c r="F59" s="21"/>
      <c r="G59" s="21"/>
      <c r="H59" s="21"/>
      <c r="I59" s="21"/>
      <c r="J59" s="21"/>
      <c r="K59" s="138">
        <f>SUM(K53:O55)</f>
        <v>0</v>
      </c>
      <c r="L59" s="138"/>
      <c r="M59" s="138"/>
      <c r="N59" s="138"/>
      <c r="O59" s="138"/>
      <c r="P59" s="151"/>
      <c r="Q59" s="155"/>
      <c r="R59" s="155"/>
      <c r="S59" s="155"/>
      <c r="T59" s="155"/>
      <c r="U59" s="155"/>
      <c r="V59" s="155"/>
      <c r="W59" s="155"/>
      <c r="X59" s="155"/>
      <c r="Y59" s="155"/>
      <c r="Z59" s="155"/>
      <c r="AA59" s="155"/>
      <c r="AB59" s="155"/>
      <c r="AC59" s="155"/>
      <c r="AD59" s="155"/>
      <c r="AE59" s="155"/>
      <c r="AF59" s="155"/>
      <c r="AG59" s="155"/>
      <c r="AH59" s="155"/>
      <c r="AI59" s="167"/>
    </row>
    <row r="60" spans="1:35" ht="17.25" customHeight="1">
      <c r="A60" s="104"/>
      <c r="B60" s="104"/>
      <c r="C60" s="104"/>
      <c r="D60" s="104"/>
      <c r="E60" s="104"/>
      <c r="F60" s="104"/>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row>
    <row r="61" spans="1:35" ht="26.25" customHeight="1">
      <c r="A61" s="104" t="s">
        <v>16</v>
      </c>
      <c r="B61" s="104"/>
      <c r="C61" s="104"/>
      <c r="D61" s="104"/>
      <c r="E61" s="104"/>
      <c r="F61" s="104"/>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66" t="s">
        <v>75</v>
      </c>
    </row>
    <row r="62" spans="1:35" ht="26.25" customHeight="1">
      <c r="A62" s="104"/>
      <c r="B62" s="21" t="str">
        <f>B52</f>
        <v>費　　目</v>
      </c>
      <c r="C62" s="21"/>
      <c r="D62" s="21"/>
      <c r="E62" s="21"/>
      <c r="F62" s="21"/>
      <c r="G62" s="21"/>
      <c r="H62" s="21"/>
      <c r="I62" s="21"/>
      <c r="J62" s="21"/>
      <c r="K62" s="25" t="s">
        <v>23</v>
      </c>
      <c r="L62" s="25"/>
      <c r="M62" s="25"/>
      <c r="N62" s="25"/>
      <c r="O62" s="25"/>
      <c r="P62" s="25" t="s">
        <v>74</v>
      </c>
      <c r="Q62" s="25"/>
      <c r="R62" s="25"/>
      <c r="S62" s="25"/>
      <c r="T62" s="25"/>
      <c r="U62" s="25"/>
      <c r="V62" s="25"/>
      <c r="W62" s="25"/>
      <c r="X62" s="25"/>
      <c r="Y62" s="25"/>
      <c r="Z62" s="25"/>
      <c r="AA62" s="25"/>
      <c r="AB62" s="25"/>
      <c r="AC62" s="25"/>
      <c r="AD62" s="25"/>
      <c r="AE62" s="25"/>
      <c r="AF62" s="25"/>
      <c r="AG62" s="25"/>
      <c r="AH62" s="25"/>
      <c r="AI62" s="25"/>
    </row>
    <row r="63" spans="1:35" ht="26.25" customHeight="1">
      <c r="A63" s="104"/>
      <c r="B63" s="16" t="s">
        <v>57</v>
      </c>
      <c r="C63" s="16"/>
      <c r="D63" s="16"/>
      <c r="E63" s="16"/>
      <c r="F63" s="16"/>
      <c r="G63" s="16"/>
      <c r="H63" s="16"/>
      <c r="I63" s="16"/>
      <c r="J63" s="16"/>
      <c r="K63" s="64">
        <f>K83</f>
        <v>0</v>
      </c>
      <c r="L63" s="64"/>
      <c r="M63" s="64"/>
      <c r="N63" s="64"/>
      <c r="O63" s="64"/>
      <c r="P63" s="78" t="s">
        <v>101</v>
      </c>
      <c r="Q63" s="78"/>
      <c r="R63" s="78"/>
      <c r="S63" s="78"/>
      <c r="T63" s="78"/>
      <c r="U63" s="78"/>
      <c r="V63" s="78"/>
      <c r="W63" s="78"/>
      <c r="X63" s="78"/>
      <c r="Y63" s="78"/>
      <c r="Z63" s="78"/>
      <c r="AA63" s="78"/>
      <c r="AB63" s="78"/>
      <c r="AC63" s="78"/>
      <c r="AD63" s="78"/>
      <c r="AE63" s="78"/>
      <c r="AF63" s="78"/>
      <c r="AG63" s="78"/>
      <c r="AH63" s="78"/>
      <c r="AI63" s="78"/>
    </row>
    <row r="64" spans="1:35" ht="26.25" customHeight="1">
      <c r="A64" s="104"/>
      <c r="B64" s="16" t="s">
        <v>88</v>
      </c>
      <c r="C64" s="16"/>
      <c r="D64" s="16"/>
      <c r="E64" s="16"/>
      <c r="F64" s="16"/>
      <c r="G64" s="16"/>
      <c r="H64" s="16"/>
      <c r="I64" s="16"/>
      <c r="J64" s="16"/>
      <c r="K64" s="64">
        <f>K92</f>
        <v>0</v>
      </c>
      <c r="L64" s="64"/>
      <c r="M64" s="64"/>
      <c r="N64" s="64"/>
      <c r="O64" s="64"/>
      <c r="P64" s="78" t="s">
        <v>100</v>
      </c>
      <c r="Q64" s="78"/>
      <c r="R64" s="78"/>
      <c r="S64" s="78"/>
      <c r="T64" s="78"/>
      <c r="U64" s="78"/>
      <c r="V64" s="78"/>
      <c r="W64" s="78"/>
      <c r="X64" s="78"/>
      <c r="Y64" s="78"/>
      <c r="Z64" s="78"/>
      <c r="AA64" s="78"/>
      <c r="AB64" s="78"/>
      <c r="AC64" s="78"/>
      <c r="AD64" s="78"/>
      <c r="AE64" s="78"/>
      <c r="AF64" s="78"/>
      <c r="AG64" s="78"/>
      <c r="AH64" s="78"/>
      <c r="AI64" s="78"/>
    </row>
    <row r="65" spans="1:35" ht="26.25" customHeight="1">
      <c r="A65" s="104"/>
      <c r="B65" s="16" t="s">
        <v>85</v>
      </c>
      <c r="C65" s="16"/>
      <c r="D65" s="16"/>
      <c r="E65" s="16"/>
      <c r="F65" s="16"/>
      <c r="G65" s="16"/>
      <c r="H65" s="16"/>
      <c r="I65" s="16"/>
      <c r="J65" s="16"/>
      <c r="K65" s="64">
        <f>K124</f>
        <v>0</v>
      </c>
      <c r="L65" s="64"/>
      <c r="M65" s="64"/>
      <c r="N65" s="64"/>
      <c r="O65" s="64"/>
      <c r="P65" s="78" t="s">
        <v>100</v>
      </c>
      <c r="Q65" s="78"/>
      <c r="R65" s="78"/>
      <c r="S65" s="78"/>
      <c r="T65" s="78"/>
      <c r="U65" s="78"/>
      <c r="V65" s="78"/>
      <c r="W65" s="78"/>
      <c r="X65" s="78"/>
      <c r="Y65" s="78"/>
      <c r="Z65" s="78"/>
      <c r="AA65" s="78"/>
      <c r="AB65" s="78"/>
      <c r="AC65" s="78"/>
      <c r="AD65" s="78"/>
      <c r="AE65" s="78"/>
      <c r="AF65" s="78"/>
      <c r="AG65" s="78"/>
      <c r="AH65" s="78"/>
      <c r="AI65" s="78"/>
    </row>
    <row r="66" spans="1:35" ht="26.25" customHeight="1">
      <c r="A66" s="104"/>
      <c r="B66" s="17" t="s">
        <v>89</v>
      </c>
      <c r="C66" s="16"/>
      <c r="D66" s="16"/>
      <c r="E66" s="16"/>
      <c r="F66" s="16"/>
      <c r="G66" s="16"/>
      <c r="H66" s="16"/>
      <c r="I66" s="16"/>
      <c r="J66" s="16"/>
      <c r="K66" s="64">
        <f>K134</f>
        <v>0</v>
      </c>
      <c r="L66" s="64"/>
      <c r="M66" s="64"/>
      <c r="N66" s="64"/>
      <c r="O66" s="64"/>
      <c r="P66" s="78" t="s">
        <v>100</v>
      </c>
      <c r="Q66" s="78"/>
      <c r="R66" s="78"/>
      <c r="S66" s="78"/>
      <c r="T66" s="78"/>
      <c r="U66" s="78"/>
      <c r="V66" s="78"/>
      <c r="W66" s="78"/>
      <c r="X66" s="78"/>
      <c r="Y66" s="78"/>
      <c r="Z66" s="78"/>
      <c r="AA66" s="78"/>
      <c r="AB66" s="78"/>
      <c r="AC66" s="78"/>
      <c r="AD66" s="78"/>
      <c r="AE66" s="78"/>
      <c r="AF66" s="78"/>
      <c r="AG66" s="78"/>
      <c r="AH66" s="78"/>
      <c r="AI66" s="78"/>
    </row>
    <row r="67" spans="1:35" ht="26.25" customHeight="1">
      <c r="A67" s="104"/>
      <c r="B67" s="18" t="s">
        <v>90</v>
      </c>
      <c r="C67" s="44"/>
      <c r="D67" s="44"/>
      <c r="E67" s="44"/>
      <c r="F67" s="44"/>
      <c r="G67" s="44"/>
      <c r="H67" s="44"/>
      <c r="I67" s="44"/>
      <c r="J67" s="44"/>
      <c r="K67" s="64">
        <f>K143</f>
        <v>0</v>
      </c>
      <c r="L67" s="64"/>
      <c r="M67" s="64"/>
      <c r="N67" s="64"/>
      <c r="O67" s="64"/>
      <c r="P67" s="78" t="s">
        <v>100</v>
      </c>
      <c r="Q67" s="78"/>
      <c r="R67" s="78"/>
      <c r="S67" s="78"/>
      <c r="T67" s="78"/>
      <c r="U67" s="78"/>
      <c r="V67" s="78"/>
      <c r="W67" s="78"/>
      <c r="X67" s="78"/>
      <c r="Y67" s="78"/>
      <c r="Z67" s="78"/>
      <c r="AA67" s="78"/>
      <c r="AB67" s="78"/>
      <c r="AC67" s="78"/>
      <c r="AD67" s="78"/>
      <c r="AE67" s="78"/>
      <c r="AF67" s="78"/>
      <c r="AG67" s="78"/>
      <c r="AH67" s="78"/>
      <c r="AI67" s="78"/>
    </row>
    <row r="68" spans="1:35" ht="26.25" customHeight="1">
      <c r="A68" s="104"/>
      <c r="B68" s="18" t="s">
        <v>91</v>
      </c>
      <c r="C68" s="44"/>
      <c r="D68" s="44"/>
      <c r="E68" s="44"/>
      <c r="F68" s="44"/>
      <c r="G68" s="44"/>
      <c r="H68" s="44"/>
      <c r="I68" s="44"/>
      <c r="J68" s="44"/>
      <c r="K68" s="64">
        <f>K150</f>
        <v>0</v>
      </c>
      <c r="L68" s="64"/>
      <c r="M68" s="64"/>
      <c r="N68" s="64"/>
      <c r="O68" s="64"/>
      <c r="P68" s="78" t="s">
        <v>100</v>
      </c>
      <c r="Q68" s="78"/>
      <c r="R68" s="78"/>
      <c r="S68" s="78"/>
      <c r="T68" s="78"/>
      <c r="U68" s="78"/>
      <c r="V68" s="78"/>
      <c r="W68" s="78"/>
      <c r="X68" s="78"/>
      <c r="Y68" s="78"/>
      <c r="Z68" s="78"/>
      <c r="AA68" s="78"/>
      <c r="AB68" s="78"/>
      <c r="AC68" s="78"/>
      <c r="AD68" s="78"/>
      <c r="AE68" s="78"/>
      <c r="AF68" s="78"/>
      <c r="AG68" s="78"/>
      <c r="AH68" s="78"/>
      <c r="AI68" s="78"/>
    </row>
    <row r="69" spans="1:35" ht="26.25" customHeight="1">
      <c r="A69" s="104"/>
      <c r="B69" s="235"/>
      <c r="C69" s="244"/>
      <c r="D69" s="244"/>
      <c r="E69" s="244"/>
      <c r="F69" s="244"/>
      <c r="G69" s="244"/>
      <c r="H69" s="244"/>
      <c r="I69" s="244"/>
      <c r="J69" s="244"/>
      <c r="K69" s="64">
        <f>K157</f>
        <v>0</v>
      </c>
      <c r="L69" s="64"/>
      <c r="M69" s="64"/>
      <c r="N69" s="64"/>
      <c r="O69" s="64"/>
      <c r="P69" s="78" t="s">
        <v>100</v>
      </c>
      <c r="Q69" s="78"/>
      <c r="R69" s="78"/>
      <c r="S69" s="78"/>
      <c r="T69" s="78"/>
      <c r="U69" s="78"/>
      <c r="V69" s="78"/>
      <c r="W69" s="78"/>
      <c r="X69" s="78"/>
      <c r="Y69" s="78"/>
      <c r="Z69" s="78"/>
      <c r="AA69" s="78"/>
      <c r="AB69" s="78"/>
      <c r="AC69" s="78"/>
      <c r="AD69" s="78"/>
      <c r="AE69" s="78"/>
      <c r="AF69" s="78"/>
      <c r="AG69" s="78"/>
      <c r="AH69" s="78"/>
      <c r="AI69" s="78"/>
    </row>
    <row r="70" spans="1:35" ht="26.25" customHeight="1">
      <c r="A70" s="104"/>
      <c r="B70" s="235"/>
      <c r="C70" s="244"/>
      <c r="D70" s="244"/>
      <c r="E70" s="244"/>
      <c r="F70" s="244"/>
      <c r="G70" s="244"/>
      <c r="H70" s="244"/>
      <c r="I70" s="244"/>
      <c r="J70" s="244"/>
      <c r="K70" s="64">
        <f>K164</f>
        <v>0</v>
      </c>
      <c r="L70" s="64"/>
      <c r="M70" s="64"/>
      <c r="N70" s="64"/>
      <c r="O70" s="64"/>
      <c r="P70" s="78" t="s">
        <v>100</v>
      </c>
      <c r="Q70" s="78"/>
      <c r="R70" s="78"/>
      <c r="S70" s="78"/>
      <c r="T70" s="78"/>
      <c r="U70" s="78"/>
      <c r="V70" s="78"/>
      <c r="W70" s="78"/>
      <c r="X70" s="78"/>
      <c r="Y70" s="78"/>
      <c r="Z70" s="78"/>
      <c r="AA70" s="78"/>
      <c r="AB70" s="78"/>
      <c r="AC70" s="78"/>
      <c r="AD70" s="78"/>
      <c r="AE70" s="78"/>
      <c r="AF70" s="78"/>
      <c r="AG70" s="78"/>
      <c r="AH70" s="78"/>
      <c r="AI70" s="78"/>
    </row>
    <row r="71" spans="1:35" ht="26.25" customHeight="1">
      <c r="A71" s="104"/>
      <c r="B71" s="25" t="s">
        <v>25</v>
      </c>
      <c r="C71" s="25"/>
      <c r="D71" s="25"/>
      <c r="E71" s="25"/>
      <c r="F71" s="25"/>
      <c r="G71" s="25"/>
      <c r="H71" s="25"/>
      <c r="I71" s="25"/>
      <c r="J71" s="25"/>
      <c r="K71" s="141">
        <f>SUM(K63:O70)</f>
        <v>0</v>
      </c>
      <c r="L71" s="141"/>
      <c r="M71" s="141"/>
      <c r="N71" s="141"/>
      <c r="O71" s="141"/>
      <c r="P71" s="81"/>
      <c r="Q71" s="81"/>
      <c r="R71" s="81"/>
      <c r="S71" s="81"/>
      <c r="T71" s="81"/>
      <c r="U71" s="81"/>
      <c r="V71" s="81"/>
      <c r="W71" s="81"/>
      <c r="X71" s="81"/>
      <c r="Y71" s="81"/>
      <c r="Z71" s="81"/>
      <c r="AA71" s="81"/>
      <c r="AB71" s="81"/>
      <c r="AC71" s="81"/>
      <c r="AD71" s="81"/>
      <c r="AE71" s="81"/>
      <c r="AF71" s="81"/>
      <c r="AG71" s="81"/>
      <c r="AH71" s="81"/>
      <c r="AI71" s="81"/>
    </row>
    <row r="72" spans="1:35" ht="21" customHeight="1">
      <c r="A72" s="104"/>
      <c r="B72" s="104"/>
      <c r="C72" s="104"/>
      <c r="D72" s="104"/>
      <c r="E72" s="104"/>
      <c r="F72" s="104"/>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row>
    <row r="73" spans="1:35" ht="21" customHeight="1">
      <c r="A73" s="104"/>
      <c r="B73" s="104"/>
      <c r="C73" s="106" t="s">
        <v>26</v>
      </c>
      <c r="D73" s="104"/>
      <c r="E73" s="104"/>
      <c r="F73" s="104"/>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row>
    <row r="74" spans="1:35" ht="26.25" customHeight="1">
      <c r="A74" s="6" t="s">
        <v>94</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ht="26.25" customHeight="1">
      <c r="A75" s="6"/>
      <c r="B75" s="20" t="s">
        <v>57</v>
      </c>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ht="26.25" customHeight="1">
      <c r="A76" s="6"/>
      <c r="B76" s="21" t="s">
        <v>96</v>
      </c>
      <c r="C76" s="21"/>
      <c r="D76" s="21"/>
      <c r="E76" s="21"/>
      <c r="F76" s="21"/>
      <c r="G76" s="21"/>
      <c r="H76" s="21"/>
      <c r="I76" s="21"/>
      <c r="J76" s="21"/>
      <c r="K76" s="25" t="s">
        <v>23</v>
      </c>
      <c r="L76" s="25"/>
      <c r="M76" s="25"/>
      <c r="N76" s="25"/>
      <c r="O76" s="25"/>
      <c r="P76" s="25" t="s">
        <v>98</v>
      </c>
      <c r="Q76" s="25"/>
      <c r="R76" s="25"/>
      <c r="S76" s="25"/>
      <c r="T76" s="25"/>
      <c r="U76" s="25"/>
      <c r="V76" s="25"/>
      <c r="W76" s="25"/>
      <c r="X76" s="25"/>
      <c r="Y76" s="25"/>
      <c r="Z76" s="25"/>
      <c r="AA76" s="25"/>
      <c r="AB76" s="25"/>
      <c r="AC76" s="25"/>
      <c r="AD76" s="25"/>
      <c r="AE76" s="25"/>
      <c r="AF76" s="25"/>
      <c r="AG76" s="25"/>
      <c r="AH76" s="25"/>
      <c r="AI76" s="25"/>
    </row>
    <row r="77" spans="1:35" ht="26.25" customHeight="1">
      <c r="A77" s="6"/>
      <c r="B77" s="22" t="s">
        <v>118</v>
      </c>
      <c r="C77" s="22"/>
      <c r="D77" s="22"/>
      <c r="E77" s="22"/>
      <c r="F77" s="22"/>
      <c r="G77" s="22"/>
      <c r="H77" s="22"/>
      <c r="I77" s="22"/>
      <c r="J77" s="22"/>
      <c r="K77" s="65">
        <v>50000</v>
      </c>
      <c r="L77" s="65"/>
      <c r="M77" s="65"/>
      <c r="N77" s="65"/>
      <c r="O77" s="65"/>
      <c r="P77" s="79" t="s">
        <v>119</v>
      </c>
      <c r="Q77" s="79"/>
      <c r="R77" s="79"/>
      <c r="S77" s="79"/>
      <c r="T77" s="79"/>
      <c r="U77" s="79"/>
      <c r="V77" s="79"/>
      <c r="W77" s="79"/>
      <c r="X77" s="79"/>
      <c r="Y77" s="79"/>
      <c r="Z77" s="79"/>
      <c r="AA77" s="79"/>
      <c r="AB77" s="79"/>
      <c r="AC77" s="79"/>
      <c r="AD77" s="79"/>
      <c r="AE77" s="79"/>
      <c r="AF77" s="79"/>
      <c r="AG77" s="79"/>
      <c r="AH77" s="79"/>
      <c r="AI77" s="79"/>
    </row>
    <row r="78" spans="1:35" ht="26.25" customHeight="1">
      <c r="A78" s="6"/>
      <c r="B78" s="23"/>
      <c r="C78" s="24"/>
      <c r="D78" s="24"/>
      <c r="E78" s="24"/>
      <c r="F78" s="24"/>
      <c r="G78" s="24"/>
      <c r="H78" s="24"/>
      <c r="I78" s="24"/>
      <c r="J78" s="24"/>
      <c r="K78" s="66"/>
      <c r="L78" s="66"/>
      <c r="M78" s="66"/>
      <c r="N78" s="66"/>
      <c r="O78" s="66"/>
      <c r="P78" s="80"/>
      <c r="Q78" s="80"/>
      <c r="R78" s="80"/>
      <c r="S78" s="80"/>
      <c r="T78" s="80"/>
      <c r="U78" s="80"/>
      <c r="V78" s="80"/>
      <c r="W78" s="80"/>
      <c r="X78" s="80"/>
      <c r="Y78" s="80"/>
      <c r="Z78" s="80"/>
      <c r="AA78" s="80"/>
      <c r="AB78" s="80"/>
      <c r="AC78" s="80"/>
      <c r="AD78" s="80"/>
      <c r="AE78" s="80"/>
      <c r="AF78" s="80"/>
      <c r="AG78" s="80"/>
      <c r="AH78" s="80"/>
      <c r="AI78" s="80"/>
    </row>
    <row r="79" spans="1:35" ht="26.25" customHeight="1">
      <c r="A79" s="6"/>
      <c r="B79" s="23"/>
      <c r="C79" s="24"/>
      <c r="D79" s="24"/>
      <c r="E79" s="24"/>
      <c r="F79" s="24"/>
      <c r="G79" s="24"/>
      <c r="H79" s="24"/>
      <c r="I79" s="24"/>
      <c r="J79" s="24"/>
      <c r="K79" s="66"/>
      <c r="L79" s="66"/>
      <c r="M79" s="66"/>
      <c r="N79" s="66"/>
      <c r="O79" s="66"/>
      <c r="P79" s="80"/>
      <c r="Q79" s="80"/>
      <c r="R79" s="80"/>
      <c r="S79" s="80"/>
      <c r="T79" s="80"/>
      <c r="U79" s="80"/>
      <c r="V79" s="80"/>
      <c r="W79" s="80"/>
      <c r="X79" s="80"/>
      <c r="Y79" s="80"/>
      <c r="Z79" s="80"/>
      <c r="AA79" s="80"/>
      <c r="AB79" s="80"/>
      <c r="AC79" s="80"/>
      <c r="AD79" s="80"/>
      <c r="AE79" s="80"/>
      <c r="AF79" s="80"/>
      <c r="AG79" s="80"/>
      <c r="AH79" s="80"/>
      <c r="AI79" s="80"/>
    </row>
    <row r="80" spans="1:35" ht="26.25" customHeight="1">
      <c r="A80" s="6"/>
      <c r="B80" s="23"/>
      <c r="C80" s="24"/>
      <c r="D80" s="24"/>
      <c r="E80" s="24"/>
      <c r="F80" s="24"/>
      <c r="G80" s="24"/>
      <c r="H80" s="24"/>
      <c r="I80" s="24"/>
      <c r="J80" s="24"/>
      <c r="K80" s="66"/>
      <c r="L80" s="66"/>
      <c r="M80" s="66"/>
      <c r="N80" s="66"/>
      <c r="O80" s="66"/>
      <c r="P80" s="80"/>
      <c r="Q80" s="80"/>
      <c r="R80" s="80"/>
      <c r="S80" s="80"/>
      <c r="T80" s="80"/>
      <c r="U80" s="80"/>
      <c r="V80" s="80"/>
      <c r="W80" s="80"/>
      <c r="X80" s="80"/>
      <c r="Y80" s="80"/>
      <c r="Z80" s="80"/>
      <c r="AA80" s="80"/>
      <c r="AB80" s="80"/>
      <c r="AC80" s="80"/>
      <c r="AD80" s="80"/>
      <c r="AE80" s="80"/>
      <c r="AF80" s="80"/>
      <c r="AG80" s="80"/>
      <c r="AH80" s="80"/>
      <c r="AI80" s="80"/>
    </row>
    <row r="81" spans="1:35" ht="26.25" customHeight="1">
      <c r="A81" s="6"/>
      <c r="B81" s="24"/>
      <c r="C81" s="24"/>
      <c r="D81" s="24"/>
      <c r="E81" s="24"/>
      <c r="F81" s="24"/>
      <c r="G81" s="24"/>
      <c r="H81" s="24"/>
      <c r="I81" s="24"/>
      <c r="J81" s="24"/>
      <c r="K81" s="66"/>
      <c r="L81" s="66"/>
      <c r="M81" s="66"/>
      <c r="N81" s="66"/>
      <c r="O81" s="66"/>
      <c r="P81" s="80"/>
      <c r="Q81" s="80"/>
      <c r="R81" s="80"/>
      <c r="S81" s="80"/>
      <c r="T81" s="80"/>
      <c r="U81" s="80"/>
      <c r="V81" s="80"/>
      <c r="W81" s="80"/>
      <c r="X81" s="80"/>
      <c r="Y81" s="80"/>
      <c r="Z81" s="80"/>
      <c r="AA81" s="80"/>
      <c r="AB81" s="80"/>
      <c r="AC81" s="80"/>
      <c r="AD81" s="80"/>
      <c r="AE81" s="80"/>
      <c r="AF81" s="80"/>
      <c r="AG81" s="80"/>
      <c r="AH81" s="80"/>
      <c r="AI81" s="80"/>
    </row>
    <row r="82" spans="1:35" ht="26.25" customHeight="1">
      <c r="A82" s="6"/>
      <c r="B82" s="24"/>
      <c r="C82" s="24"/>
      <c r="D82" s="24"/>
      <c r="E82" s="24"/>
      <c r="F82" s="24"/>
      <c r="G82" s="24"/>
      <c r="H82" s="24"/>
      <c r="I82" s="24"/>
      <c r="J82" s="24"/>
      <c r="K82" s="66"/>
      <c r="L82" s="66"/>
      <c r="M82" s="66"/>
      <c r="N82" s="66"/>
      <c r="O82" s="66"/>
      <c r="P82" s="80"/>
      <c r="Q82" s="80"/>
      <c r="R82" s="80"/>
      <c r="S82" s="80"/>
      <c r="T82" s="80"/>
      <c r="U82" s="80"/>
      <c r="V82" s="80"/>
      <c r="W82" s="80"/>
      <c r="X82" s="80"/>
      <c r="Y82" s="80"/>
      <c r="Z82" s="80"/>
      <c r="AA82" s="80"/>
      <c r="AB82" s="80"/>
      <c r="AC82" s="80"/>
      <c r="AD82" s="80"/>
      <c r="AE82" s="80"/>
      <c r="AF82" s="80"/>
      <c r="AG82" s="80"/>
      <c r="AH82" s="80"/>
      <c r="AI82" s="80"/>
    </row>
    <row r="83" spans="1:35" ht="26.25" customHeight="1">
      <c r="A83" s="6"/>
      <c r="B83" s="25" t="s">
        <v>25</v>
      </c>
      <c r="C83" s="25"/>
      <c r="D83" s="25"/>
      <c r="E83" s="25"/>
      <c r="F83" s="25"/>
      <c r="G83" s="25"/>
      <c r="H83" s="25"/>
      <c r="I83" s="25"/>
      <c r="J83" s="25"/>
      <c r="K83" s="64">
        <f>ROUNDUP(SUM(K78:O82),-3)</f>
        <v>0</v>
      </c>
      <c r="L83" s="64"/>
      <c r="M83" s="64"/>
      <c r="N83" s="64"/>
      <c r="O83" s="64"/>
      <c r="P83" s="81"/>
      <c r="Q83" s="81"/>
      <c r="R83" s="81"/>
      <c r="S83" s="81"/>
      <c r="T83" s="81"/>
      <c r="U83" s="81"/>
      <c r="V83" s="81"/>
      <c r="W83" s="81"/>
      <c r="X83" s="81"/>
      <c r="Y83" s="81"/>
      <c r="Z83" s="81"/>
      <c r="AA83" s="81"/>
      <c r="AB83" s="81"/>
      <c r="AC83" s="81"/>
      <c r="AD83" s="81"/>
      <c r="AE83" s="81"/>
      <c r="AF83" s="81"/>
      <c r="AG83" s="81"/>
      <c r="AH83" s="81"/>
      <c r="AI83" s="81"/>
    </row>
    <row r="84" spans="1:35" ht="26.25" customHeight="1">
      <c r="A84" s="6"/>
      <c r="B84" s="20" t="s">
        <v>88</v>
      </c>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ht="26.25" customHeight="1">
      <c r="A85" s="6"/>
      <c r="B85" s="21" t="s">
        <v>96</v>
      </c>
      <c r="C85" s="21"/>
      <c r="D85" s="21"/>
      <c r="E85" s="21"/>
      <c r="F85" s="21"/>
      <c r="G85" s="21"/>
      <c r="H85" s="21"/>
      <c r="I85" s="21"/>
      <c r="J85" s="21"/>
      <c r="K85" s="25" t="s">
        <v>23</v>
      </c>
      <c r="L85" s="25"/>
      <c r="M85" s="25"/>
      <c r="N85" s="25"/>
      <c r="O85" s="25"/>
      <c r="P85" s="25" t="s">
        <v>98</v>
      </c>
      <c r="Q85" s="25"/>
      <c r="R85" s="25"/>
      <c r="S85" s="25"/>
      <c r="T85" s="25"/>
      <c r="U85" s="25"/>
      <c r="V85" s="25"/>
      <c r="W85" s="25"/>
      <c r="X85" s="25"/>
      <c r="Y85" s="25"/>
      <c r="Z85" s="25"/>
      <c r="AA85" s="25"/>
      <c r="AB85" s="25"/>
      <c r="AC85" s="25"/>
      <c r="AD85" s="25"/>
      <c r="AE85" s="25"/>
      <c r="AF85" s="25"/>
      <c r="AG85" s="25"/>
      <c r="AH85" s="25"/>
      <c r="AI85" s="25"/>
    </row>
    <row r="86" spans="1:35" ht="26.25" customHeight="1">
      <c r="A86" s="6"/>
      <c r="B86" s="26" t="s">
        <v>116</v>
      </c>
      <c r="C86" s="26"/>
      <c r="D86" s="26"/>
      <c r="E86" s="26"/>
      <c r="F86" s="26"/>
      <c r="G86" s="26"/>
      <c r="H86" s="26"/>
      <c r="I86" s="26"/>
      <c r="J86" s="26"/>
      <c r="K86" s="65">
        <v>15400</v>
      </c>
      <c r="L86" s="65"/>
      <c r="M86" s="65"/>
      <c r="N86" s="65"/>
      <c r="O86" s="65"/>
      <c r="P86" s="79" t="s">
        <v>33</v>
      </c>
      <c r="Q86" s="79"/>
      <c r="R86" s="79"/>
      <c r="S86" s="79"/>
      <c r="T86" s="79"/>
      <c r="U86" s="79"/>
      <c r="V86" s="79"/>
      <c r="W86" s="79"/>
      <c r="X86" s="79"/>
      <c r="Y86" s="79"/>
      <c r="Z86" s="79"/>
      <c r="AA86" s="79"/>
      <c r="AB86" s="79"/>
      <c r="AC86" s="79"/>
      <c r="AD86" s="79"/>
      <c r="AE86" s="79"/>
      <c r="AF86" s="79"/>
      <c r="AG86" s="79"/>
      <c r="AH86" s="79"/>
      <c r="AI86" s="79"/>
    </row>
    <row r="87" spans="1:35" ht="26.25" customHeight="1">
      <c r="A87" s="6"/>
      <c r="B87" s="23"/>
      <c r="C87" s="24"/>
      <c r="D87" s="24"/>
      <c r="E87" s="24"/>
      <c r="F87" s="24"/>
      <c r="G87" s="24"/>
      <c r="H87" s="24"/>
      <c r="I87" s="24"/>
      <c r="J87" s="24"/>
      <c r="K87" s="66"/>
      <c r="L87" s="66"/>
      <c r="M87" s="66"/>
      <c r="N87" s="66"/>
      <c r="O87" s="66"/>
      <c r="P87" s="80"/>
      <c r="Q87" s="80"/>
      <c r="R87" s="80"/>
      <c r="S87" s="80"/>
      <c r="T87" s="80"/>
      <c r="U87" s="80"/>
      <c r="V87" s="80"/>
      <c r="W87" s="80"/>
      <c r="X87" s="80"/>
      <c r="Y87" s="80"/>
      <c r="Z87" s="80"/>
      <c r="AA87" s="80"/>
      <c r="AB87" s="80"/>
      <c r="AC87" s="80"/>
      <c r="AD87" s="80"/>
      <c r="AE87" s="80"/>
      <c r="AF87" s="80"/>
      <c r="AG87" s="80"/>
      <c r="AH87" s="80"/>
      <c r="AI87" s="80"/>
    </row>
    <row r="88" spans="1:35" ht="26.25" customHeight="1">
      <c r="A88" s="6"/>
      <c r="B88" s="23"/>
      <c r="C88" s="24"/>
      <c r="D88" s="24"/>
      <c r="E88" s="24"/>
      <c r="F88" s="24"/>
      <c r="G88" s="24"/>
      <c r="H88" s="24"/>
      <c r="I88" s="24"/>
      <c r="J88" s="24"/>
      <c r="K88" s="66"/>
      <c r="L88" s="66"/>
      <c r="M88" s="66"/>
      <c r="N88" s="66"/>
      <c r="O88" s="66"/>
      <c r="P88" s="80"/>
      <c r="Q88" s="80"/>
      <c r="R88" s="80"/>
      <c r="S88" s="80"/>
      <c r="T88" s="80"/>
      <c r="U88" s="80"/>
      <c r="V88" s="80"/>
      <c r="W88" s="80"/>
      <c r="X88" s="80"/>
      <c r="Y88" s="80"/>
      <c r="Z88" s="80"/>
      <c r="AA88" s="80"/>
      <c r="AB88" s="80"/>
      <c r="AC88" s="80"/>
      <c r="AD88" s="80"/>
      <c r="AE88" s="80"/>
      <c r="AF88" s="80"/>
      <c r="AG88" s="80"/>
      <c r="AH88" s="80"/>
      <c r="AI88" s="80"/>
    </row>
    <row r="89" spans="1:35" ht="26.25" customHeight="1">
      <c r="A89" s="6"/>
      <c r="B89" s="23"/>
      <c r="C89" s="24"/>
      <c r="D89" s="24"/>
      <c r="E89" s="24"/>
      <c r="F89" s="24"/>
      <c r="G89" s="24"/>
      <c r="H89" s="24"/>
      <c r="I89" s="24"/>
      <c r="J89" s="24"/>
      <c r="K89" s="66"/>
      <c r="L89" s="66"/>
      <c r="M89" s="66"/>
      <c r="N89" s="66"/>
      <c r="O89" s="66"/>
      <c r="P89" s="80"/>
      <c r="Q89" s="80"/>
      <c r="R89" s="80"/>
      <c r="S89" s="80"/>
      <c r="T89" s="80"/>
      <c r="U89" s="80"/>
      <c r="V89" s="80"/>
      <c r="W89" s="80"/>
      <c r="X89" s="80"/>
      <c r="Y89" s="80"/>
      <c r="Z89" s="80"/>
      <c r="AA89" s="80"/>
      <c r="AB89" s="80"/>
      <c r="AC89" s="80"/>
      <c r="AD89" s="80"/>
      <c r="AE89" s="80"/>
      <c r="AF89" s="80"/>
      <c r="AG89" s="80"/>
      <c r="AH89" s="80"/>
      <c r="AI89" s="80"/>
    </row>
    <row r="90" spans="1:35" ht="26.25" customHeight="1">
      <c r="A90" s="6"/>
      <c r="B90" s="24"/>
      <c r="C90" s="24"/>
      <c r="D90" s="24"/>
      <c r="E90" s="24"/>
      <c r="F90" s="24"/>
      <c r="G90" s="24"/>
      <c r="H90" s="24"/>
      <c r="I90" s="24"/>
      <c r="J90" s="24"/>
      <c r="K90" s="66"/>
      <c r="L90" s="66"/>
      <c r="M90" s="66"/>
      <c r="N90" s="66"/>
      <c r="O90" s="66"/>
      <c r="P90" s="80"/>
      <c r="Q90" s="80"/>
      <c r="R90" s="80"/>
      <c r="S90" s="80"/>
      <c r="T90" s="80"/>
      <c r="U90" s="80"/>
      <c r="V90" s="80"/>
      <c r="W90" s="80"/>
      <c r="X90" s="80"/>
      <c r="Y90" s="80"/>
      <c r="Z90" s="80"/>
      <c r="AA90" s="80"/>
      <c r="AB90" s="80"/>
      <c r="AC90" s="80"/>
      <c r="AD90" s="80"/>
      <c r="AE90" s="80"/>
      <c r="AF90" s="80"/>
      <c r="AG90" s="80"/>
      <c r="AH90" s="80"/>
      <c r="AI90" s="80"/>
    </row>
    <row r="91" spans="1:35" ht="26.25" customHeight="1">
      <c r="A91" s="6"/>
      <c r="B91" s="24"/>
      <c r="C91" s="24"/>
      <c r="D91" s="24"/>
      <c r="E91" s="24"/>
      <c r="F91" s="24"/>
      <c r="G91" s="24"/>
      <c r="H91" s="24"/>
      <c r="I91" s="24"/>
      <c r="J91" s="24"/>
      <c r="K91" s="66"/>
      <c r="L91" s="66"/>
      <c r="M91" s="66"/>
      <c r="N91" s="66"/>
      <c r="O91" s="66"/>
      <c r="P91" s="80"/>
      <c r="Q91" s="80"/>
      <c r="R91" s="80"/>
      <c r="S91" s="80"/>
      <c r="T91" s="80"/>
      <c r="U91" s="80"/>
      <c r="V91" s="80"/>
      <c r="W91" s="80"/>
      <c r="X91" s="80"/>
      <c r="Y91" s="80"/>
      <c r="Z91" s="80"/>
      <c r="AA91" s="80"/>
      <c r="AB91" s="80"/>
      <c r="AC91" s="80"/>
      <c r="AD91" s="80"/>
      <c r="AE91" s="80"/>
      <c r="AF91" s="80"/>
      <c r="AG91" s="80"/>
      <c r="AH91" s="80"/>
      <c r="AI91" s="80"/>
    </row>
    <row r="92" spans="1:35" ht="26.25" customHeight="1">
      <c r="A92" s="6"/>
      <c r="B92" s="25" t="s">
        <v>25</v>
      </c>
      <c r="C92" s="25"/>
      <c r="D92" s="25"/>
      <c r="E92" s="25"/>
      <c r="F92" s="25"/>
      <c r="G92" s="25"/>
      <c r="H92" s="25"/>
      <c r="I92" s="25"/>
      <c r="J92" s="25"/>
      <c r="K92" s="64">
        <f>ROUNDUP(SUM(K87:O91),-3)</f>
        <v>0</v>
      </c>
      <c r="L92" s="64"/>
      <c r="M92" s="64"/>
      <c r="N92" s="64"/>
      <c r="O92" s="64"/>
      <c r="P92" s="81"/>
      <c r="Q92" s="81"/>
      <c r="R92" s="81"/>
      <c r="S92" s="81"/>
      <c r="T92" s="81"/>
      <c r="U92" s="81"/>
      <c r="V92" s="81"/>
      <c r="W92" s="81"/>
      <c r="X92" s="81"/>
      <c r="Y92" s="81"/>
      <c r="Z92" s="81"/>
      <c r="AA92" s="81"/>
      <c r="AB92" s="81"/>
      <c r="AC92" s="81"/>
      <c r="AD92" s="81"/>
      <c r="AE92" s="81"/>
      <c r="AF92" s="81"/>
      <c r="AG92" s="81"/>
      <c r="AH92" s="81"/>
      <c r="AI92" s="81"/>
    </row>
    <row r="93" spans="1:35" ht="26.25" customHeight="1">
      <c r="A93" s="6"/>
      <c r="B93" s="20" t="s">
        <v>85</v>
      </c>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5" ht="26.25" customHeight="1">
      <c r="A94" s="6"/>
      <c r="B94" s="21" t="s">
        <v>96</v>
      </c>
      <c r="C94" s="21"/>
      <c r="D94" s="21"/>
      <c r="E94" s="21"/>
      <c r="F94" s="21"/>
      <c r="G94" s="21"/>
      <c r="H94" s="21"/>
      <c r="I94" s="21"/>
      <c r="J94" s="21"/>
      <c r="K94" s="25" t="s">
        <v>23</v>
      </c>
      <c r="L94" s="25"/>
      <c r="M94" s="25"/>
      <c r="N94" s="25"/>
      <c r="O94" s="25"/>
      <c r="P94" s="25" t="s">
        <v>98</v>
      </c>
      <c r="Q94" s="25"/>
      <c r="R94" s="25"/>
      <c r="S94" s="25"/>
      <c r="T94" s="25"/>
      <c r="U94" s="25"/>
      <c r="V94" s="25"/>
      <c r="W94" s="25"/>
      <c r="X94" s="25"/>
      <c r="Y94" s="25"/>
      <c r="Z94" s="25"/>
      <c r="AA94" s="25"/>
      <c r="AB94" s="25"/>
      <c r="AC94" s="25"/>
      <c r="AD94" s="25"/>
      <c r="AE94" s="25"/>
      <c r="AF94" s="25"/>
      <c r="AG94" s="25"/>
      <c r="AH94" s="25"/>
      <c r="AI94" s="25"/>
    </row>
    <row r="95" spans="1:35" ht="26.25" customHeight="1">
      <c r="A95" s="6"/>
      <c r="B95" s="22" t="s">
        <v>117</v>
      </c>
      <c r="C95" s="22"/>
      <c r="D95" s="22"/>
      <c r="E95" s="22"/>
      <c r="F95" s="22"/>
      <c r="G95" s="22"/>
      <c r="H95" s="22"/>
      <c r="I95" s="22"/>
      <c r="J95" s="22"/>
      <c r="K95" s="65">
        <v>8000</v>
      </c>
      <c r="L95" s="65"/>
      <c r="M95" s="65"/>
      <c r="N95" s="65"/>
      <c r="O95" s="65"/>
      <c r="P95" s="22" t="s">
        <v>120</v>
      </c>
      <c r="Q95" s="22"/>
      <c r="R95" s="22"/>
      <c r="S95" s="22"/>
      <c r="T95" s="22"/>
      <c r="U95" s="22"/>
      <c r="V95" s="22"/>
      <c r="W95" s="22"/>
      <c r="X95" s="22"/>
      <c r="Y95" s="22"/>
      <c r="Z95" s="22"/>
      <c r="AA95" s="22"/>
      <c r="AB95" s="22"/>
      <c r="AC95" s="22"/>
      <c r="AD95" s="22"/>
      <c r="AE95" s="22"/>
      <c r="AF95" s="22"/>
      <c r="AG95" s="22"/>
      <c r="AH95" s="22"/>
      <c r="AI95" s="22"/>
    </row>
    <row r="96" spans="1:35" ht="26.25" customHeight="1">
      <c r="A96" s="6"/>
      <c r="B96" s="24"/>
      <c r="C96" s="24"/>
      <c r="D96" s="24"/>
      <c r="E96" s="24"/>
      <c r="F96" s="24"/>
      <c r="G96" s="24"/>
      <c r="H96" s="24"/>
      <c r="I96" s="24"/>
      <c r="J96" s="24"/>
      <c r="K96" s="66"/>
      <c r="L96" s="66"/>
      <c r="M96" s="66"/>
      <c r="N96" s="66"/>
      <c r="O96" s="66"/>
      <c r="P96" s="80"/>
      <c r="Q96" s="80"/>
      <c r="R96" s="80"/>
      <c r="S96" s="80"/>
      <c r="T96" s="80"/>
      <c r="U96" s="80"/>
      <c r="V96" s="80"/>
      <c r="W96" s="80"/>
      <c r="X96" s="80"/>
      <c r="Y96" s="80"/>
      <c r="Z96" s="80"/>
      <c r="AA96" s="80"/>
      <c r="AB96" s="80"/>
      <c r="AC96" s="80"/>
      <c r="AD96" s="80"/>
      <c r="AE96" s="80"/>
      <c r="AF96" s="80"/>
      <c r="AG96" s="80"/>
      <c r="AH96" s="80"/>
      <c r="AI96" s="80"/>
    </row>
    <row r="97" spans="1:35" ht="26.25" customHeight="1">
      <c r="A97" s="6"/>
      <c r="B97" s="24"/>
      <c r="C97" s="24"/>
      <c r="D97" s="24"/>
      <c r="E97" s="24"/>
      <c r="F97" s="24"/>
      <c r="G97" s="24"/>
      <c r="H97" s="24"/>
      <c r="I97" s="24"/>
      <c r="J97" s="24"/>
      <c r="K97" s="66"/>
      <c r="L97" s="66"/>
      <c r="M97" s="66"/>
      <c r="N97" s="66"/>
      <c r="O97" s="66"/>
      <c r="P97" s="80"/>
      <c r="Q97" s="80"/>
      <c r="R97" s="80"/>
      <c r="S97" s="80"/>
      <c r="T97" s="80"/>
      <c r="U97" s="80"/>
      <c r="V97" s="80"/>
      <c r="W97" s="80"/>
      <c r="X97" s="80"/>
      <c r="Y97" s="80"/>
      <c r="Z97" s="80"/>
      <c r="AA97" s="80"/>
      <c r="AB97" s="80"/>
      <c r="AC97" s="80"/>
      <c r="AD97" s="80"/>
      <c r="AE97" s="80"/>
      <c r="AF97" s="80"/>
      <c r="AG97" s="80"/>
      <c r="AH97" s="80"/>
      <c r="AI97" s="80"/>
    </row>
    <row r="98" spans="1:35" ht="26.25" customHeight="1">
      <c r="A98" s="6"/>
      <c r="B98" s="24"/>
      <c r="C98" s="24"/>
      <c r="D98" s="24"/>
      <c r="E98" s="24"/>
      <c r="F98" s="24"/>
      <c r="G98" s="24"/>
      <c r="H98" s="24"/>
      <c r="I98" s="24"/>
      <c r="J98" s="24"/>
      <c r="K98" s="66"/>
      <c r="L98" s="66"/>
      <c r="M98" s="66"/>
      <c r="N98" s="66"/>
      <c r="O98" s="66"/>
      <c r="P98" s="80"/>
      <c r="Q98" s="80"/>
      <c r="R98" s="80"/>
      <c r="S98" s="80"/>
      <c r="T98" s="80"/>
      <c r="U98" s="80"/>
      <c r="V98" s="80"/>
      <c r="W98" s="80"/>
      <c r="X98" s="80"/>
      <c r="Y98" s="80"/>
      <c r="Z98" s="80"/>
      <c r="AA98" s="80"/>
      <c r="AB98" s="80"/>
      <c r="AC98" s="80"/>
      <c r="AD98" s="80"/>
      <c r="AE98" s="80"/>
      <c r="AF98" s="80"/>
      <c r="AG98" s="80"/>
      <c r="AH98" s="80"/>
      <c r="AI98" s="80"/>
    </row>
    <row r="99" spans="1:35" ht="26.25" customHeight="1">
      <c r="A99" s="6"/>
      <c r="B99" s="23"/>
      <c r="C99" s="24"/>
      <c r="D99" s="24"/>
      <c r="E99" s="24"/>
      <c r="F99" s="24"/>
      <c r="G99" s="24"/>
      <c r="H99" s="24"/>
      <c r="I99" s="24"/>
      <c r="J99" s="24"/>
      <c r="K99" s="66"/>
      <c r="L99" s="66"/>
      <c r="M99" s="66"/>
      <c r="N99" s="66"/>
      <c r="O99" s="66"/>
      <c r="P99" s="80"/>
      <c r="Q99" s="80"/>
      <c r="R99" s="80"/>
      <c r="S99" s="80"/>
      <c r="T99" s="80"/>
      <c r="U99" s="80"/>
      <c r="V99" s="80"/>
      <c r="W99" s="80"/>
      <c r="X99" s="80"/>
      <c r="Y99" s="80"/>
      <c r="Z99" s="80"/>
      <c r="AA99" s="80"/>
      <c r="AB99" s="80"/>
      <c r="AC99" s="80"/>
      <c r="AD99" s="80"/>
      <c r="AE99" s="80"/>
      <c r="AF99" s="80"/>
      <c r="AG99" s="80"/>
      <c r="AH99" s="80"/>
      <c r="AI99" s="80"/>
    </row>
    <row r="100" spans="1:35" ht="26.25" customHeight="1">
      <c r="A100" s="6"/>
      <c r="B100" s="24"/>
      <c r="C100" s="24"/>
      <c r="D100" s="24"/>
      <c r="E100" s="24"/>
      <c r="F100" s="24"/>
      <c r="G100" s="24"/>
      <c r="H100" s="24"/>
      <c r="I100" s="24"/>
      <c r="J100" s="24"/>
      <c r="K100" s="66"/>
      <c r="L100" s="66"/>
      <c r="M100" s="66"/>
      <c r="N100" s="66"/>
      <c r="O100" s="66"/>
      <c r="P100" s="80"/>
      <c r="Q100" s="80"/>
      <c r="R100" s="80"/>
      <c r="S100" s="80"/>
      <c r="T100" s="80"/>
      <c r="U100" s="80"/>
      <c r="V100" s="80"/>
      <c r="W100" s="80"/>
      <c r="X100" s="80"/>
      <c r="Y100" s="80"/>
      <c r="Z100" s="80"/>
      <c r="AA100" s="80"/>
      <c r="AB100" s="80"/>
      <c r="AC100" s="80"/>
      <c r="AD100" s="80"/>
      <c r="AE100" s="80"/>
      <c r="AF100" s="80"/>
      <c r="AG100" s="80"/>
      <c r="AH100" s="80"/>
      <c r="AI100" s="80"/>
    </row>
    <row r="101" spans="1:35" ht="26.25" customHeight="1">
      <c r="A101" s="6"/>
      <c r="B101" s="23"/>
      <c r="C101" s="24"/>
      <c r="D101" s="24"/>
      <c r="E101" s="24"/>
      <c r="F101" s="24"/>
      <c r="G101" s="24"/>
      <c r="H101" s="24"/>
      <c r="I101" s="24"/>
      <c r="J101" s="24"/>
      <c r="K101" s="66"/>
      <c r="L101" s="66"/>
      <c r="M101" s="66"/>
      <c r="N101" s="66"/>
      <c r="O101" s="66"/>
      <c r="P101" s="80"/>
      <c r="Q101" s="80"/>
      <c r="R101" s="80"/>
      <c r="S101" s="80"/>
      <c r="T101" s="80"/>
      <c r="U101" s="80"/>
      <c r="V101" s="80"/>
      <c r="W101" s="80"/>
      <c r="X101" s="80"/>
      <c r="Y101" s="80"/>
      <c r="Z101" s="80"/>
      <c r="AA101" s="80"/>
      <c r="AB101" s="80"/>
      <c r="AC101" s="80"/>
      <c r="AD101" s="80"/>
      <c r="AE101" s="80"/>
      <c r="AF101" s="80"/>
      <c r="AG101" s="80"/>
      <c r="AH101" s="80"/>
      <c r="AI101" s="80"/>
    </row>
    <row r="102" spans="1:35" ht="26.25" customHeight="1">
      <c r="A102" s="6"/>
      <c r="B102" s="23"/>
      <c r="C102" s="24"/>
      <c r="D102" s="24"/>
      <c r="E102" s="24"/>
      <c r="F102" s="24"/>
      <c r="G102" s="24"/>
      <c r="H102" s="24"/>
      <c r="I102" s="24"/>
      <c r="J102" s="24"/>
      <c r="K102" s="66"/>
      <c r="L102" s="66"/>
      <c r="M102" s="66"/>
      <c r="N102" s="66"/>
      <c r="O102" s="66"/>
      <c r="P102" s="80"/>
      <c r="Q102" s="80"/>
      <c r="R102" s="80"/>
      <c r="S102" s="80"/>
      <c r="T102" s="80"/>
      <c r="U102" s="80"/>
      <c r="V102" s="80"/>
      <c r="W102" s="80"/>
      <c r="X102" s="80"/>
      <c r="Y102" s="80"/>
      <c r="Z102" s="80"/>
      <c r="AA102" s="80"/>
      <c r="AB102" s="80"/>
      <c r="AC102" s="80"/>
      <c r="AD102" s="80"/>
      <c r="AE102" s="80"/>
      <c r="AF102" s="80"/>
      <c r="AG102" s="80"/>
      <c r="AH102" s="80"/>
      <c r="AI102" s="80"/>
    </row>
    <row r="103" spans="1:35" ht="26.25" customHeight="1">
      <c r="A103" s="6"/>
      <c r="B103" s="23"/>
      <c r="C103" s="24"/>
      <c r="D103" s="24"/>
      <c r="E103" s="24"/>
      <c r="F103" s="24"/>
      <c r="G103" s="24"/>
      <c r="H103" s="24"/>
      <c r="I103" s="24"/>
      <c r="J103" s="24"/>
      <c r="K103" s="66"/>
      <c r="L103" s="66"/>
      <c r="M103" s="66"/>
      <c r="N103" s="66"/>
      <c r="O103" s="66"/>
      <c r="P103" s="80"/>
      <c r="Q103" s="80"/>
      <c r="R103" s="80"/>
      <c r="S103" s="80"/>
      <c r="T103" s="80"/>
      <c r="U103" s="80"/>
      <c r="V103" s="80"/>
      <c r="W103" s="80"/>
      <c r="X103" s="80"/>
      <c r="Y103" s="80"/>
      <c r="Z103" s="80"/>
      <c r="AA103" s="80"/>
      <c r="AB103" s="80"/>
      <c r="AC103" s="80"/>
      <c r="AD103" s="80"/>
      <c r="AE103" s="80"/>
      <c r="AF103" s="80"/>
      <c r="AG103" s="80"/>
      <c r="AH103" s="80"/>
      <c r="AI103" s="80"/>
    </row>
    <row r="104" spans="1:35" ht="26.25" customHeight="1">
      <c r="A104" s="6"/>
      <c r="B104" s="24"/>
      <c r="C104" s="24"/>
      <c r="D104" s="24"/>
      <c r="E104" s="24"/>
      <c r="F104" s="24"/>
      <c r="G104" s="24"/>
      <c r="H104" s="24"/>
      <c r="I104" s="24"/>
      <c r="J104" s="24"/>
      <c r="K104" s="66"/>
      <c r="L104" s="66"/>
      <c r="M104" s="66"/>
      <c r="N104" s="66"/>
      <c r="O104" s="66"/>
      <c r="P104" s="80"/>
      <c r="Q104" s="80"/>
      <c r="R104" s="80"/>
      <c r="S104" s="80"/>
      <c r="T104" s="80"/>
      <c r="U104" s="80"/>
      <c r="V104" s="80"/>
      <c r="W104" s="80"/>
      <c r="X104" s="80"/>
      <c r="Y104" s="80"/>
      <c r="Z104" s="80"/>
      <c r="AA104" s="80"/>
      <c r="AB104" s="80"/>
      <c r="AC104" s="80"/>
      <c r="AD104" s="80"/>
      <c r="AE104" s="80"/>
      <c r="AF104" s="80"/>
      <c r="AG104" s="80"/>
      <c r="AH104" s="80"/>
      <c r="AI104" s="80"/>
    </row>
    <row r="105" spans="1:35" ht="26.25" customHeight="1">
      <c r="A105" s="6" t="s">
        <v>93</v>
      </c>
      <c r="B105" s="27"/>
      <c r="C105" s="27"/>
      <c r="D105" s="27"/>
      <c r="E105" s="27"/>
      <c r="F105" s="27"/>
      <c r="G105" s="27"/>
      <c r="H105" s="27"/>
      <c r="I105" s="27"/>
      <c r="J105" s="27"/>
      <c r="K105" s="67"/>
      <c r="L105" s="67"/>
      <c r="M105" s="67"/>
      <c r="N105" s="67"/>
      <c r="O105" s="67"/>
      <c r="P105" s="27"/>
      <c r="Q105" s="27"/>
      <c r="R105" s="27"/>
      <c r="S105" s="27"/>
      <c r="T105" s="27"/>
      <c r="U105" s="27"/>
      <c r="V105" s="27"/>
      <c r="W105" s="27"/>
      <c r="X105" s="27"/>
      <c r="Y105" s="27"/>
      <c r="Z105" s="27"/>
      <c r="AA105" s="27"/>
      <c r="AB105" s="27"/>
      <c r="AC105" s="27"/>
      <c r="AD105" s="27"/>
      <c r="AE105" s="27"/>
      <c r="AF105" s="27"/>
      <c r="AG105" s="27"/>
      <c r="AH105" s="27"/>
      <c r="AI105" s="27"/>
    </row>
    <row r="106" spans="1:35" ht="26.25" customHeight="1">
      <c r="A106" s="6"/>
      <c r="B106" s="20" t="s">
        <v>85</v>
      </c>
      <c r="C106" s="27"/>
      <c r="D106" s="27"/>
      <c r="E106" s="27"/>
      <c r="F106" s="27"/>
      <c r="G106" s="27"/>
      <c r="H106" s="27"/>
      <c r="I106" s="27"/>
      <c r="J106" s="27"/>
      <c r="K106" s="67"/>
      <c r="L106" s="67"/>
      <c r="M106" s="67"/>
      <c r="N106" s="67"/>
      <c r="O106" s="67"/>
      <c r="P106" s="27"/>
      <c r="Q106" s="27"/>
      <c r="R106" s="27"/>
      <c r="S106" s="27"/>
      <c r="T106" s="27"/>
      <c r="U106" s="27"/>
      <c r="V106" s="27"/>
      <c r="W106" s="27"/>
      <c r="X106" s="27"/>
      <c r="Y106" s="27"/>
      <c r="Z106" s="27"/>
      <c r="AA106" s="27"/>
      <c r="AB106" s="27"/>
      <c r="AC106" s="27"/>
      <c r="AD106" s="27"/>
      <c r="AE106" s="27"/>
      <c r="AF106" s="27"/>
      <c r="AG106" s="27"/>
      <c r="AH106" s="27"/>
      <c r="AI106" s="27"/>
    </row>
    <row r="107" spans="1:35" ht="26.25" customHeight="1">
      <c r="B107" s="21" t="s">
        <v>96</v>
      </c>
      <c r="C107" s="21"/>
      <c r="D107" s="21"/>
      <c r="E107" s="21"/>
      <c r="F107" s="21"/>
      <c r="G107" s="21"/>
      <c r="H107" s="21"/>
      <c r="I107" s="21"/>
      <c r="J107" s="21"/>
      <c r="K107" s="25" t="s">
        <v>23</v>
      </c>
      <c r="L107" s="25"/>
      <c r="M107" s="25"/>
      <c r="N107" s="25"/>
      <c r="O107" s="25"/>
      <c r="P107" s="25" t="s">
        <v>98</v>
      </c>
      <c r="Q107" s="25"/>
      <c r="R107" s="25"/>
      <c r="S107" s="25"/>
      <c r="T107" s="25"/>
      <c r="U107" s="25"/>
      <c r="V107" s="25"/>
      <c r="W107" s="25"/>
      <c r="X107" s="25"/>
      <c r="Y107" s="25"/>
      <c r="Z107" s="25"/>
      <c r="AA107" s="25"/>
      <c r="AB107" s="25"/>
      <c r="AC107" s="25"/>
      <c r="AD107" s="25"/>
      <c r="AE107" s="25"/>
      <c r="AF107" s="25"/>
      <c r="AG107" s="25"/>
      <c r="AH107" s="25"/>
      <c r="AI107" s="25"/>
    </row>
    <row r="108" spans="1:35" ht="26.25" customHeight="1">
      <c r="A108" s="6"/>
      <c r="B108" s="23"/>
      <c r="C108" s="24"/>
      <c r="D108" s="24"/>
      <c r="E108" s="24"/>
      <c r="F108" s="24"/>
      <c r="G108" s="24"/>
      <c r="H108" s="24"/>
      <c r="I108" s="24"/>
      <c r="J108" s="24"/>
      <c r="K108" s="66"/>
      <c r="L108" s="66"/>
      <c r="M108" s="66"/>
      <c r="N108" s="66"/>
      <c r="O108" s="66"/>
      <c r="P108" s="80"/>
      <c r="Q108" s="80"/>
      <c r="R108" s="80"/>
      <c r="S108" s="80"/>
      <c r="T108" s="80"/>
      <c r="U108" s="80"/>
      <c r="V108" s="80"/>
      <c r="W108" s="80"/>
      <c r="X108" s="80"/>
      <c r="Y108" s="80"/>
      <c r="Z108" s="80"/>
      <c r="AA108" s="80"/>
      <c r="AB108" s="80"/>
      <c r="AC108" s="80"/>
      <c r="AD108" s="80"/>
      <c r="AE108" s="80"/>
      <c r="AF108" s="80"/>
      <c r="AG108" s="80"/>
      <c r="AH108" s="80"/>
      <c r="AI108" s="80"/>
    </row>
    <row r="109" spans="1:35" ht="26.25" customHeight="1">
      <c r="A109" s="6"/>
      <c r="B109" s="23"/>
      <c r="C109" s="24"/>
      <c r="D109" s="24"/>
      <c r="E109" s="24"/>
      <c r="F109" s="24"/>
      <c r="G109" s="24"/>
      <c r="H109" s="24"/>
      <c r="I109" s="24"/>
      <c r="J109" s="24"/>
      <c r="K109" s="66"/>
      <c r="L109" s="66"/>
      <c r="M109" s="66"/>
      <c r="N109" s="66"/>
      <c r="O109" s="66"/>
      <c r="P109" s="80"/>
      <c r="Q109" s="80"/>
      <c r="R109" s="80"/>
      <c r="S109" s="80"/>
      <c r="T109" s="80"/>
      <c r="U109" s="80"/>
      <c r="V109" s="80"/>
      <c r="W109" s="80"/>
      <c r="X109" s="80"/>
      <c r="Y109" s="80"/>
      <c r="Z109" s="80"/>
      <c r="AA109" s="80"/>
      <c r="AB109" s="80"/>
      <c r="AC109" s="80"/>
      <c r="AD109" s="80"/>
      <c r="AE109" s="80"/>
      <c r="AF109" s="80"/>
      <c r="AG109" s="80"/>
      <c r="AH109" s="80"/>
      <c r="AI109" s="80"/>
    </row>
    <row r="110" spans="1:35" ht="26.25" customHeight="1">
      <c r="A110" s="6"/>
      <c r="B110" s="23"/>
      <c r="C110" s="24"/>
      <c r="D110" s="24"/>
      <c r="E110" s="24"/>
      <c r="F110" s="24"/>
      <c r="G110" s="24"/>
      <c r="H110" s="24"/>
      <c r="I110" s="24"/>
      <c r="J110" s="24"/>
      <c r="K110" s="66"/>
      <c r="L110" s="66"/>
      <c r="M110" s="66"/>
      <c r="N110" s="66"/>
      <c r="O110" s="66"/>
      <c r="P110" s="80"/>
      <c r="Q110" s="80"/>
      <c r="R110" s="80"/>
      <c r="S110" s="80"/>
      <c r="T110" s="80"/>
      <c r="U110" s="80"/>
      <c r="V110" s="80"/>
      <c r="W110" s="80"/>
      <c r="X110" s="80"/>
      <c r="Y110" s="80"/>
      <c r="Z110" s="80"/>
      <c r="AA110" s="80"/>
      <c r="AB110" s="80"/>
      <c r="AC110" s="80"/>
      <c r="AD110" s="80"/>
      <c r="AE110" s="80"/>
      <c r="AF110" s="80"/>
      <c r="AG110" s="80"/>
      <c r="AH110" s="80"/>
      <c r="AI110" s="80"/>
    </row>
    <row r="111" spans="1:35" ht="26.25" customHeight="1">
      <c r="A111" s="6"/>
      <c r="B111" s="23"/>
      <c r="C111" s="24"/>
      <c r="D111" s="24"/>
      <c r="E111" s="24"/>
      <c r="F111" s="24"/>
      <c r="G111" s="24"/>
      <c r="H111" s="24"/>
      <c r="I111" s="24"/>
      <c r="J111" s="24"/>
      <c r="K111" s="66"/>
      <c r="L111" s="66"/>
      <c r="M111" s="66"/>
      <c r="N111" s="66"/>
      <c r="O111" s="66"/>
      <c r="P111" s="80"/>
      <c r="Q111" s="80"/>
      <c r="R111" s="80"/>
      <c r="S111" s="80"/>
      <c r="T111" s="80"/>
      <c r="U111" s="80"/>
      <c r="V111" s="80"/>
      <c r="W111" s="80"/>
      <c r="X111" s="80"/>
      <c r="Y111" s="80"/>
      <c r="Z111" s="80"/>
      <c r="AA111" s="80"/>
      <c r="AB111" s="80"/>
      <c r="AC111" s="80"/>
      <c r="AD111" s="80"/>
      <c r="AE111" s="80"/>
      <c r="AF111" s="80"/>
      <c r="AG111" s="80"/>
      <c r="AH111" s="80"/>
      <c r="AI111" s="80"/>
    </row>
    <row r="112" spans="1:35" ht="26.25" customHeight="1">
      <c r="A112" s="6"/>
      <c r="B112" s="23"/>
      <c r="C112" s="24"/>
      <c r="D112" s="24"/>
      <c r="E112" s="24"/>
      <c r="F112" s="24"/>
      <c r="G112" s="24"/>
      <c r="H112" s="24"/>
      <c r="I112" s="24"/>
      <c r="J112" s="24"/>
      <c r="K112" s="66"/>
      <c r="L112" s="66"/>
      <c r="M112" s="66"/>
      <c r="N112" s="66"/>
      <c r="O112" s="66"/>
      <c r="P112" s="80"/>
      <c r="Q112" s="80"/>
      <c r="R112" s="80"/>
      <c r="S112" s="80"/>
      <c r="T112" s="80"/>
      <c r="U112" s="80"/>
      <c r="V112" s="80"/>
      <c r="W112" s="80"/>
      <c r="X112" s="80"/>
      <c r="Y112" s="80"/>
      <c r="Z112" s="80"/>
      <c r="AA112" s="80"/>
      <c r="AB112" s="80"/>
      <c r="AC112" s="80"/>
      <c r="AD112" s="80"/>
      <c r="AE112" s="80"/>
      <c r="AF112" s="80"/>
      <c r="AG112" s="80"/>
      <c r="AH112" s="80"/>
      <c r="AI112" s="80"/>
    </row>
    <row r="113" spans="1:35" ht="26.25" customHeight="1">
      <c r="A113" s="6"/>
      <c r="B113" s="23"/>
      <c r="C113" s="24"/>
      <c r="D113" s="24"/>
      <c r="E113" s="24"/>
      <c r="F113" s="24"/>
      <c r="G113" s="24"/>
      <c r="H113" s="24"/>
      <c r="I113" s="24"/>
      <c r="J113" s="24"/>
      <c r="K113" s="66"/>
      <c r="L113" s="66"/>
      <c r="M113" s="66"/>
      <c r="N113" s="66"/>
      <c r="O113" s="66"/>
      <c r="P113" s="80"/>
      <c r="Q113" s="80"/>
      <c r="R113" s="80"/>
      <c r="S113" s="80"/>
      <c r="T113" s="80"/>
      <c r="U113" s="80"/>
      <c r="V113" s="80"/>
      <c r="W113" s="80"/>
      <c r="X113" s="80"/>
      <c r="Y113" s="80"/>
      <c r="Z113" s="80"/>
      <c r="AA113" s="80"/>
      <c r="AB113" s="80"/>
      <c r="AC113" s="80"/>
      <c r="AD113" s="80"/>
      <c r="AE113" s="80"/>
      <c r="AF113" s="80"/>
      <c r="AG113" s="80"/>
      <c r="AH113" s="80"/>
      <c r="AI113" s="80"/>
    </row>
    <row r="114" spans="1:35" ht="26.25" customHeight="1">
      <c r="A114" s="6"/>
      <c r="B114" s="23"/>
      <c r="C114" s="24"/>
      <c r="D114" s="24"/>
      <c r="E114" s="24"/>
      <c r="F114" s="24"/>
      <c r="G114" s="24"/>
      <c r="H114" s="24"/>
      <c r="I114" s="24"/>
      <c r="J114" s="24"/>
      <c r="K114" s="66"/>
      <c r="L114" s="66"/>
      <c r="M114" s="66"/>
      <c r="N114" s="66"/>
      <c r="O114" s="66"/>
      <c r="P114" s="80"/>
      <c r="Q114" s="80"/>
      <c r="R114" s="80"/>
      <c r="S114" s="80"/>
      <c r="T114" s="80"/>
      <c r="U114" s="80"/>
      <c r="V114" s="80"/>
      <c r="W114" s="80"/>
      <c r="X114" s="80"/>
      <c r="Y114" s="80"/>
      <c r="Z114" s="80"/>
      <c r="AA114" s="80"/>
      <c r="AB114" s="80"/>
      <c r="AC114" s="80"/>
      <c r="AD114" s="80"/>
      <c r="AE114" s="80"/>
      <c r="AF114" s="80"/>
      <c r="AG114" s="80"/>
      <c r="AH114" s="80"/>
      <c r="AI114" s="80"/>
    </row>
    <row r="115" spans="1:35" ht="26.25" customHeight="1">
      <c r="A115" s="6"/>
      <c r="B115" s="23"/>
      <c r="C115" s="24"/>
      <c r="D115" s="24"/>
      <c r="E115" s="24"/>
      <c r="F115" s="24"/>
      <c r="G115" s="24"/>
      <c r="H115" s="24"/>
      <c r="I115" s="24"/>
      <c r="J115" s="24"/>
      <c r="K115" s="66"/>
      <c r="L115" s="66"/>
      <c r="M115" s="66"/>
      <c r="N115" s="66"/>
      <c r="O115" s="66"/>
      <c r="P115" s="80"/>
      <c r="Q115" s="80"/>
      <c r="R115" s="80"/>
      <c r="S115" s="80"/>
      <c r="T115" s="80"/>
      <c r="U115" s="80"/>
      <c r="V115" s="80"/>
      <c r="W115" s="80"/>
      <c r="X115" s="80"/>
      <c r="Y115" s="80"/>
      <c r="Z115" s="80"/>
      <c r="AA115" s="80"/>
      <c r="AB115" s="80"/>
      <c r="AC115" s="80"/>
      <c r="AD115" s="80"/>
      <c r="AE115" s="80"/>
      <c r="AF115" s="80"/>
      <c r="AG115" s="80"/>
      <c r="AH115" s="80"/>
      <c r="AI115" s="80"/>
    </row>
    <row r="116" spans="1:35" ht="26.25" customHeight="1">
      <c r="A116" s="6"/>
      <c r="B116" s="23"/>
      <c r="C116" s="24"/>
      <c r="D116" s="24"/>
      <c r="E116" s="24"/>
      <c r="F116" s="24"/>
      <c r="G116" s="24"/>
      <c r="H116" s="24"/>
      <c r="I116" s="24"/>
      <c r="J116" s="24"/>
      <c r="K116" s="66"/>
      <c r="L116" s="66"/>
      <c r="M116" s="66"/>
      <c r="N116" s="66"/>
      <c r="O116" s="66"/>
      <c r="P116" s="80"/>
      <c r="Q116" s="80"/>
      <c r="R116" s="80"/>
      <c r="S116" s="80"/>
      <c r="T116" s="80"/>
      <c r="U116" s="80"/>
      <c r="V116" s="80"/>
      <c r="W116" s="80"/>
      <c r="X116" s="80"/>
      <c r="Y116" s="80"/>
      <c r="Z116" s="80"/>
      <c r="AA116" s="80"/>
      <c r="AB116" s="80"/>
      <c r="AC116" s="80"/>
      <c r="AD116" s="80"/>
      <c r="AE116" s="80"/>
      <c r="AF116" s="80"/>
      <c r="AG116" s="80"/>
      <c r="AH116" s="80"/>
      <c r="AI116" s="80"/>
    </row>
    <row r="117" spans="1:35" ht="26.25" customHeight="1">
      <c r="A117" s="6"/>
      <c r="B117" s="23"/>
      <c r="C117" s="24"/>
      <c r="D117" s="24"/>
      <c r="E117" s="24"/>
      <c r="F117" s="24"/>
      <c r="G117" s="24"/>
      <c r="H117" s="24"/>
      <c r="I117" s="24"/>
      <c r="J117" s="24"/>
      <c r="K117" s="66"/>
      <c r="L117" s="66"/>
      <c r="M117" s="66"/>
      <c r="N117" s="66"/>
      <c r="O117" s="66"/>
      <c r="P117" s="80"/>
      <c r="Q117" s="80"/>
      <c r="R117" s="80"/>
      <c r="S117" s="80"/>
      <c r="T117" s="80"/>
      <c r="U117" s="80"/>
      <c r="V117" s="80"/>
      <c r="W117" s="80"/>
      <c r="X117" s="80"/>
      <c r="Y117" s="80"/>
      <c r="Z117" s="80"/>
      <c r="AA117" s="80"/>
      <c r="AB117" s="80"/>
      <c r="AC117" s="80"/>
      <c r="AD117" s="80"/>
      <c r="AE117" s="80"/>
      <c r="AF117" s="80"/>
      <c r="AG117" s="80"/>
      <c r="AH117" s="80"/>
      <c r="AI117" s="80"/>
    </row>
    <row r="118" spans="1:35" ht="26.25" customHeight="1">
      <c r="A118" s="6"/>
      <c r="B118" s="23"/>
      <c r="C118" s="24"/>
      <c r="D118" s="24"/>
      <c r="E118" s="24"/>
      <c r="F118" s="24"/>
      <c r="G118" s="24"/>
      <c r="H118" s="24"/>
      <c r="I118" s="24"/>
      <c r="J118" s="24"/>
      <c r="K118" s="66"/>
      <c r="L118" s="66"/>
      <c r="M118" s="66"/>
      <c r="N118" s="66"/>
      <c r="O118" s="66"/>
      <c r="P118" s="80"/>
      <c r="Q118" s="80"/>
      <c r="R118" s="80"/>
      <c r="S118" s="80"/>
      <c r="T118" s="80"/>
      <c r="U118" s="80"/>
      <c r="V118" s="80"/>
      <c r="W118" s="80"/>
      <c r="X118" s="80"/>
      <c r="Y118" s="80"/>
      <c r="Z118" s="80"/>
      <c r="AA118" s="80"/>
      <c r="AB118" s="80"/>
      <c r="AC118" s="80"/>
      <c r="AD118" s="80"/>
      <c r="AE118" s="80"/>
      <c r="AF118" s="80"/>
      <c r="AG118" s="80"/>
      <c r="AH118" s="80"/>
      <c r="AI118" s="80"/>
    </row>
    <row r="119" spans="1:35" ht="26.25" customHeight="1">
      <c r="A119" s="6"/>
      <c r="B119" s="23"/>
      <c r="C119" s="24"/>
      <c r="D119" s="24"/>
      <c r="E119" s="24"/>
      <c r="F119" s="24"/>
      <c r="G119" s="24"/>
      <c r="H119" s="24"/>
      <c r="I119" s="24"/>
      <c r="J119" s="24"/>
      <c r="K119" s="66"/>
      <c r="L119" s="66"/>
      <c r="M119" s="66"/>
      <c r="N119" s="66"/>
      <c r="O119" s="66"/>
      <c r="P119" s="80"/>
      <c r="Q119" s="80"/>
      <c r="R119" s="80"/>
      <c r="S119" s="80"/>
      <c r="T119" s="80"/>
      <c r="U119" s="80"/>
      <c r="V119" s="80"/>
      <c r="W119" s="80"/>
      <c r="X119" s="80"/>
      <c r="Y119" s="80"/>
      <c r="Z119" s="80"/>
      <c r="AA119" s="80"/>
      <c r="AB119" s="80"/>
      <c r="AC119" s="80"/>
      <c r="AD119" s="80"/>
      <c r="AE119" s="80"/>
      <c r="AF119" s="80"/>
      <c r="AG119" s="80"/>
      <c r="AH119" s="80"/>
      <c r="AI119" s="80"/>
    </row>
    <row r="120" spans="1:35" ht="26.25" customHeight="1">
      <c r="A120" s="6"/>
      <c r="B120" s="23"/>
      <c r="C120" s="24"/>
      <c r="D120" s="24"/>
      <c r="E120" s="24"/>
      <c r="F120" s="24"/>
      <c r="G120" s="24"/>
      <c r="H120" s="24"/>
      <c r="I120" s="24"/>
      <c r="J120" s="24"/>
      <c r="K120" s="66"/>
      <c r="L120" s="66"/>
      <c r="M120" s="66"/>
      <c r="N120" s="66"/>
      <c r="O120" s="66"/>
      <c r="P120" s="80"/>
      <c r="Q120" s="80"/>
      <c r="R120" s="80"/>
      <c r="S120" s="80"/>
      <c r="T120" s="80"/>
      <c r="U120" s="80"/>
      <c r="V120" s="80"/>
      <c r="W120" s="80"/>
      <c r="X120" s="80"/>
      <c r="Y120" s="80"/>
      <c r="Z120" s="80"/>
      <c r="AA120" s="80"/>
      <c r="AB120" s="80"/>
      <c r="AC120" s="80"/>
      <c r="AD120" s="80"/>
      <c r="AE120" s="80"/>
      <c r="AF120" s="80"/>
      <c r="AG120" s="80"/>
      <c r="AH120" s="80"/>
      <c r="AI120" s="80"/>
    </row>
    <row r="121" spans="1:35" ht="26.25" customHeight="1">
      <c r="A121" s="6"/>
      <c r="B121" s="23"/>
      <c r="C121" s="24"/>
      <c r="D121" s="24"/>
      <c r="E121" s="24"/>
      <c r="F121" s="24"/>
      <c r="G121" s="24"/>
      <c r="H121" s="24"/>
      <c r="I121" s="24"/>
      <c r="J121" s="24"/>
      <c r="K121" s="66"/>
      <c r="L121" s="66"/>
      <c r="M121" s="66"/>
      <c r="N121" s="66"/>
      <c r="O121" s="66"/>
      <c r="P121" s="80"/>
      <c r="Q121" s="80"/>
      <c r="R121" s="80"/>
      <c r="S121" s="80"/>
      <c r="T121" s="80"/>
      <c r="U121" s="80"/>
      <c r="V121" s="80"/>
      <c r="W121" s="80"/>
      <c r="X121" s="80"/>
      <c r="Y121" s="80"/>
      <c r="Z121" s="80"/>
      <c r="AA121" s="80"/>
      <c r="AB121" s="80"/>
      <c r="AC121" s="80"/>
      <c r="AD121" s="80"/>
      <c r="AE121" s="80"/>
      <c r="AF121" s="80"/>
      <c r="AG121" s="80"/>
      <c r="AH121" s="80"/>
      <c r="AI121" s="80"/>
    </row>
    <row r="122" spans="1:35" ht="26.25" customHeight="1">
      <c r="A122" s="6"/>
      <c r="B122" s="24"/>
      <c r="C122" s="24"/>
      <c r="D122" s="24"/>
      <c r="E122" s="24"/>
      <c r="F122" s="24"/>
      <c r="G122" s="24"/>
      <c r="H122" s="24"/>
      <c r="I122" s="24"/>
      <c r="J122" s="24"/>
      <c r="K122" s="66"/>
      <c r="L122" s="66"/>
      <c r="M122" s="66"/>
      <c r="N122" s="66"/>
      <c r="O122" s="66"/>
      <c r="P122" s="80"/>
      <c r="Q122" s="80"/>
      <c r="R122" s="80"/>
      <c r="S122" s="80"/>
      <c r="T122" s="80"/>
      <c r="U122" s="80"/>
      <c r="V122" s="80"/>
      <c r="W122" s="80"/>
      <c r="X122" s="80"/>
      <c r="Y122" s="80"/>
      <c r="Z122" s="80"/>
      <c r="AA122" s="80"/>
      <c r="AB122" s="80"/>
      <c r="AC122" s="80"/>
      <c r="AD122" s="80"/>
      <c r="AE122" s="80"/>
      <c r="AF122" s="80"/>
      <c r="AG122" s="80"/>
      <c r="AH122" s="80"/>
      <c r="AI122" s="80"/>
    </row>
    <row r="123" spans="1:35" ht="26.25" customHeight="1">
      <c r="A123" s="6"/>
      <c r="B123" s="24"/>
      <c r="C123" s="24"/>
      <c r="D123" s="24"/>
      <c r="E123" s="24"/>
      <c r="F123" s="24"/>
      <c r="G123" s="24"/>
      <c r="H123" s="24"/>
      <c r="I123" s="24"/>
      <c r="J123" s="24"/>
      <c r="K123" s="66"/>
      <c r="L123" s="66"/>
      <c r="M123" s="66"/>
      <c r="N123" s="66"/>
      <c r="O123" s="66"/>
      <c r="P123" s="80"/>
      <c r="Q123" s="80"/>
      <c r="R123" s="80"/>
      <c r="S123" s="80"/>
      <c r="T123" s="80"/>
      <c r="U123" s="80"/>
      <c r="V123" s="80"/>
      <c r="W123" s="80"/>
      <c r="X123" s="80"/>
      <c r="Y123" s="80"/>
      <c r="Z123" s="80"/>
      <c r="AA123" s="80"/>
      <c r="AB123" s="80"/>
      <c r="AC123" s="80"/>
      <c r="AD123" s="80"/>
      <c r="AE123" s="80"/>
      <c r="AF123" s="80"/>
      <c r="AG123" s="80"/>
      <c r="AH123" s="80"/>
      <c r="AI123" s="80"/>
    </row>
    <row r="124" spans="1:35" ht="26.25" customHeight="1">
      <c r="A124" s="6"/>
      <c r="B124" s="25" t="s">
        <v>25</v>
      </c>
      <c r="C124" s="25"/>
      <c r="D124" s="25"/>
      <c r="E124" s="25"/>
      <c r="F124" s="25"/>
      <c r="G124" s="25"/>
      <c r="H124" s="25"/>
      <c r="I124" s="25"/>
      <c r="J124" s="25"/>
      <c r="K124" s="64">
        <f>ROUNDUP(SUM(K108:O123,K96:O104),-3)</f>
        <v>0</v>
      </c>
      <c r="L124" s="64"/>
      <c r="M124" s="64"/>
      <c r="N124" s="64"/>
      <c r="O124" s="64"/>
      <c r="P124" s="81"/>
      <c r="Q124" s="81"/>
      <c r="R124" s="81"/>
      <c r="S124" s="81"/>
      <c r="T124" s="81"/>
      <c r="U124" s="81"/>
      <c r="V124" s="81"/>
      <c r="W124" s="81"/>
      <c r="X124" s="81"/>
      <c r="Y124" s="81"/>
      <c r="Z124" s="81"/>
      <c r="AA124" s="81"/>
      <c r="AB124" s="81"/>
      <c r="AC124" s="81"/>
      <c r="AD124" s="81"/>
      <c r="AE124" s="81"/>
      <c r="AF124" s="81"/>
      <c r="AG124" s="81"/>
      <c r="AH124" s="81"/>
      <c r="AI124" s="81"/>
    </row>
    <row r="125" spans="1:35" ht="26.25" customHeight="1">
      <c r="A125" s="6"/>
      <c r="B125" s="20" t="s">
        <v>89</v>
      </c>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row>
    <row r="126" spans="1:35" ht="26.25" customHeight="1">
      <c r="A126" s="6"/>
      <c r="B126" s="21" t="s">
        <v>96</v>
      </c>
      <c r="C126" s="21"/>
      <c r="D126" s="21"/>
      <c r="E126" s="21"/>
      <c r="F126" s="21"/>
      <c r="G126" s="21"/>
      <c r="H126" s="21"/>
      <c r="I126" s="21"/>
      <c r="J126" s="21"/>
      <c r="K126" s="25" t="s">
        <v>23</v>
      </c>
      <c r="L126" s="25"/>
      <c r="M126" s="25"/>
      <c r="N126" s="25"/>
      <c r="O126" s="25"/>
      <c r="P126" s="25" t="s">
        <v>98</v>
      </c>
      <c r="Q126" s="25"/>
      <c r="R126" s="25"/>
      <c r="S126" s="25"/>
      <c r="T126" s="25"/>
      <c r="U126" s="25"/>
      <c r="V126" s="25"/>
      <c r="W126" s="25"/>
      <c r="X126" s="25"/>
      <c r="Y126" s="25"/>
      <c r="Z126" s="25"/>
      <c r="AA126" s="25"/>
      <c r="AB126" s="25"/>
      <c r="AC126" s="25"/>
      <c r="AD126" s="25"/>
      <c r="AE126" s="25"/>
      <c r="AF126" s="25"/>
      <c r="AG126" s="25"/>
      <c r="AH126" s="25"/>
      <c r="AI126" s="25"/>
    </row>
    <row r="127" spans="1:35" ht="26.25" customHeight="1">
      <c r="A127" s="6"/>
      <c r="B127" s="22" t="s">
        <v>123</v>
      </c>
      <c r="C127" s="22"/>
      <c r="D127" s="22"/>
      <c r="E127" s="22"/>
      <c r="F127" s="22"/>
      <c r="G127" s="22"/>
      <c r="H127" s="22"/>
      <c r="I127" s="22"/>
      <c r="J127" s="22"/>
      <c r="K127" s="65">
        <v>5040</v>
      </c>
      <c r="L127" s="65"/>
      <c r="M127" s="65"/>
      <c r="N127" s="65"/>
      <c r="O127" s="65"/>
      <c r="P127" s="79" t="s">
        <v>124</v>
      </c>
      <c r="Q127" s="79"/>
      <c r="R127" s="79"/>
      <c r="S127" s="79"/>
      <c r="T127" s="79"/>
      <c r="U127" s="79"/>
      <c r="V127" s="79"/>
      <c r="W127" s="79"/>
      <c r="X127" s="79"/>
      <c r="Y127" s="79"/>
      <c r="Z127" s="79"/>
      <c r="AA127" s="79"/>
      <c r="AB127" s="79"/>
      <c r="AC127" s="79"/>
      <c r="AD127" s="79"/>
      <c r="AE127" s="79"/>
      <c r="AF127" s="79"/>
      <c r="AG127" s="79"/>
      <c r="AH127" s="79"/>
      <c r="AI127" s="79"/>
    </row>
    <row r="128" spans="1:35" ht="26.25" customHeight="1">
      <c r="A128" s="6"/>
      <c r="B128" s="23"/>
      <c r="C128" s="24"/>
      <c r="D128" s="24"/>
      <c r="E128" s="24"/>
      <c r="F128" s="24"/>
      <c r="G128" s="24"/>
      <c r="H128" s="24"/>
      <c r="I128" s="24"/>
      <c r="J128" s="24"/>
      <c r="K128" s="66"/>
      <c r="L128" s="66"/>
      <c r="M128" s="66"/>
      <c r="N128" s="66"/>
      <c r="O128" s="66"/>
      <c r="P128" s="80"/>
      <c r="Q128" s="80"/>
      <c r="R128" s="80"/>
      <c r="S128" s="80"/>
      <c r="T128" s="80"/>
      <c r="U128" s="80"/>
      <c r="V128" s="80"/>
      <c r="W128" s="80"/>
      <c r="X128" s="80"/>
      <c r="Y128" s="80"/>
      <c r="Z128" s="80"/>
      <c r="AA128" s="80"/>
      <c r="AB128" s="80"/>
      <c r="AC128" s="80"/>
      <c r="AD128" s="80"/>
      <c r="AE128" s="80"/>
      <c r="AF128" s="80"/>
      <c r="AG128" s="80"/>
      <c r="AH128" s="80"/>
      <c r="AI128" s="80"/>
    </row>
    <row r="129" spans="1:35" ht="26.25" customHeight="1">
      <c r="A129" s="6"/>
      <c r="B129" s="23"/>
      <c r="C129" s="24"/>
      <c r="D129" s="24"/>
      <c r="E129" s="24"/>
      <c r="F129" s="24"/>
      <c r="G129" s="24"/>
      <c r="H129" s="24"/>
      <c r="I129" s="24"/>
      <c r="J129" s="24"/>
      <c r="K129" s="66"/>
      <c r="L129" s="66"/>
      <c r="M129" s="66"/>
      <c r="N129" s="66"/>
      <c r="O129" s="66"/>
      <c r="P129" s="80"/>
      <c r="Q129" s="80"/>
      <c r="R129" s="80"/>
      <c r="S129" s="80"/>
      <c r="T129" s="80"/>
      <c r="U129" s="80"/>
      <c r="V129" s="80"/>
      <c r="W129" s="80"/>
      <c r="X129" s="80"/>
      <c r="Y129" s="80"/>
      <c r="Z129" s="80"/>
      <c r="AA129" s="80"/>
      <c r="AB129" s="80"/>
      <c r="AC129" s="80"/>
      <c r="AD129" s="80"/>
      <c r="AE129" s="80"/>
      <c r="AF129" s="80"/>
      <c r="AG129" s="80"/>
      <c r="AH129" s="80"/>
      <c r="AI129" s="80"/>
    </row>
    <row r="130" spans="1:35" ht="26.25" customHeight="1">
      <c r="A130" s="6"/>
      <c r="B130" s="23"/>
      <c r="C130" s="24"/>
      <c r="D130" s="24"/>
      <c r="E130" s="24"/>
      <c r="F130" s="24"/>
      <c r="G130" s="24"/>
      <c r="H130" s="24"/>
      <c r="I130" s="24"/>
      <c r="J130" s="24"/>
      <c r="K130" s="66"/>
      <c r="L130" s="66"/>
      <c r="M130" s="66"/>
      <c r="N130" s="66"/>
      <c r="O130" s="66"/>
      <c r="P130" s="80"/>
      <c r="Q130" s="80"/>
      <c r="R130" s="80"/>
      <c r="S130" s="80"/>
      <c r="T130" s="80"/>
      <c r="U130" s="80"/>
      <c r="V130" s="80"/>
      <c r="W130" s="80"/>
      <c r="X130" s="80"/>
      <c r="Y130" s="80"/>
      <c r="Z130" s="80"/>
      <c r="AA130" s="80"/>
      <c r="AB130" s="80"/>
      <c r="AC130" s="80"/>
      <c r="AD130" s="80"/>
      <c r="AE130" s="80"/>
      <c r="AF130" s="80"/>
      <c r="AG130" s="80"/>
      <c r="AH130" s="80"/>
      <c r="AI130" s="80"/>
    </row>
    <row r="131" spans="1:35" ht="26.25" customHeight="1">
      <c r="A131" s="6"/>
      <c r="B131" s="23"/>
      <c r="C131" s="24"/>
      <c r="D131" s="24"/>
      <c r="E131" s="24"/>
      <c r="F131" s="24"/>
      <c r="G131" s="24"/>
      <c r="H131" s="24"/>
      <c r="I131" s="24"/>
      <c r="J131" s="24"/>
      <c r="K131" s="66"/>
      <c r="L131" s="66"/>
      <c r="M131" s="66"/>
      <c r="N131" s="66"/>
      <c r="O131" s="66"/>
      <c r="P131" s="80"/>
      <c r="Q131" s="80"/>
      <c r="R131" s="80"/>
      <c r="S131" s="80"/>
      <c r="T131" s="80"/>
      <c r="U131" s="80"/>
      <c r="V131" s="80"/>
      <c r="W131" s="80"/>
      <c r="X131" s="80"/>
      <c r="Y131" s="80"/>
      <c r="Z131" s="80"/>
      <c r="AA131" s="80"/>
      <c r="AB131" s="80"/>
      <c r="AC131" s="80"/>
      <c r="AD131" s="80"/>
      <c r="AE131" s="80"/>
      <c r="AF131" s="80"/>
      <c r="AG131" s="80"/>
      <c r="AH131" s="80"/>
      <c r="AI131" s="80"/>
    </row>
    <row r="132" spans="1:35" ht="26.25" customHeight="1">
      <c r="A132" s="6"/>
      <c r="B132" s="24"/>
      <c r="C132" s="24"/>
      <c r="D132" s="24"/>
      <c r="E132" s="24"/>
      <c r="F132" s="24"/>
      <c r="G132" s="24"/>
      <c r="H132" s="24"/>
      <c r="I132" s="24"/>
      <c r="J132" s="24"/>
      <c r="K132" s="66"/>
      <c r="L132" s="66"/>
      <c r="M132" s="66"/>
      <c r="N132" s="66"/>
      <c r="O132" s="66"/>
      <c r="P132" s="80"/>
      <c r="Q132" s="80"/>
      <c r="R132" s="80"/>
      <c r="S132" s="80"/>
      <c r="T132" s="80"/>
      <c r="U132" s="80"/>
      <c r="V132" s="80"/>
      <c r="W132" s="80"/>
      <c r="X132" s="80"/>
      <c r="Y132" s="80"/>
      <c r="Z132" s="80"/>
      <c r="AA132" s="80"/>
      <c r="AB132" s="80"/>
      <c r="AC132" s="80"/>
      <c r="AD132" s="80"/>
      <c r="AE132" s="80"/>
      <c r="AF132" s="80"/>
      <c r="AG132" s="80"/>
      <c r="AH132" s="80"/>
      <c r="AI132" s="80"/>
    </row>
    <row r="133" spans="1:35" ht="26.25" customHeight="1">
      <c r="A133" s="6"/>
      <c r="B133" s="24"/>
      <c r="C133" s="24"/>
      <c r="D133" s="24"/>
      <c r="E133" s="24"/>
      <c r="F133" s="24"/>
      <c r="G133" s="24"/>
      <c r="H133" s="24"/>
      <c r="I133" s="24"/>
      <c r="J133" s="24"/>
      <c r="K133" s="66"/>
      <c r="L133" s="66"/>
      <c r="M133" s="66"/>
      <c r="N133" s="66"/>
      <c r="O133" s="66"/>
      <c r="P133" s="80"/>
      <c r="Q133" s="80"/>
      <c r="R133" s="80"/>
      <c r="S133" s="80"/>
      <c r="T133" s="80"/>
      <c r="U133" s="80"/>
      <c r="V133" s="80"/>
      <c r="W133" s="80"/>
      <c r="X133" s="80"/>
      <c r="Y133" s="80"/>
      <c r="Z133" s="80"/>
      <c r="AA133" s="80"/>
      <c r="AB133" s="80"/>
      <c r="AC133" s="80"/>
      <c r="AD133" s="80"/>
      <c r="AE133" s="80"/>
      <c r="AF133" s="80"/>
      <c r="AG133" s="80"/>
      <c r="AH133" s="80"/>
      <c r="AI133" s="80"/>
    </row>
    <row r="134" spans="1:35" ht="26.25" customHeight="1">
      <c r="A134" s="6"/>
      <c r="B134" s="25" t="s">
        <v>25</v>
      </c>
      <c r="C134" s="25"/>
      <c r="D134" s="25"/>
      <c r="E134" s="25"/>
      <c r="F134" s="25"/>
      <c r="G134" s="25"/>
      <c r="H134" s="25"/>
      <c r="I134" s="25"/>
      <c r="J134" s="25"/>
      <c r="K134" s="64">
        <f>ROUNDUP(SUM(K128:O133),-3)</f>
        <v>0</v>
      </c>
      <c r="L134" s="64"/>
      <c r="M134" s="64"/>
      <c r="N134" s="64"/>
      <c r="O134" s="64"/>
      <c r="P134" s="81"/>
      <c r="Q134" s="81"/>
      <c r="R134" s="81"/>
      <c r="S134" s="81"/>
      <c r="T134" s="81"/>
      <c r="U134" s="81"/>
      <c r="V134" s="81"/>
      <c r="W134" s="81"/>
      <c r="X134" s="81"/>
      <c r="Y134" s="81"/>
      <c r="Z134" s="81"/>
      <c r="AA134" s="81"/>
      <c r="AB134" s="81"/>
      <c r="AC134" s="81"/>
      <c r="AD134" s="81"/>
      <c r="AE134" s="81"/>
      <c r="AF134" s="81"/>
      <c r="AG134" s="81"/>
      <c r="AH134" s="81"/>
      <c r="AI134" s="81"/>
    </row>
    <row r="135" spans="1:35" ht="26.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row>
    <row r="136" spans="1:35" ht="26.25" customHeight="1">
      <c r="A136" s="6" t="s">
        <v>92</v>
      </c>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row>
    <row r="137" spans="1:35" ht="26.25" customHeight="1">
      <c r="A137" s="6"/>
      <c r="B137" s="20" t="s">
        <v>83</v>
      </c>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row>
    <row r="138" spans="1:35" ht="26.25" customHeight="1">
      <c r="A138" s="6"/>
      <c r="B138" s="21" t="s">
        <v>96</v>
      </c>
      <c r="C138" s="21"/>
      <c r="D138" s="21"/>
      <c r="E138" s="21"/>
      <c r="F138" s="21"/>
      <c r="G138" s="21"/>
      <c r="H138" s="21"/>
      <c r="I138" s="21"/>
      <c r="J138" s="21"/>
      <c r="K138" s="25" t="s">
        <v>23</v>
      </c>
      <c r="L138" s="25"/>
      <c r="M138" s="25"/>
      <c r="N138" s="25"/>
      <c r="O138" s="25"/>
      <c r="P138" s="25" t="s">
        <v>98</v>
      </c>
      <c r="Q138" s="25"/>
      <c r="R138" s="25"/>
      <c r="S138" s="25"/>
      <c r="T138" s="25"/>
      <c r="U138" s="25"/>
      <c r="V138" s="25"/>
      <c r="W138" s="25"/>
      <c r="X138" s="25"/>
      <c r="Y138" s="25"/>
      <c r="Z138" s="25"/>
      <c r="AA138" s="25"/>
      <c r="AB138" s="25"/>
      <c r="AC138" s="25"/>
      <c r="AD138" s="25"/>
      <c r="AE138" s="25"/>
      <c r="AF138" s="25"/>
      <c r="AG138" s="25"/>
      <c r="AH138" s="25"/>
      <c r="AI138" s="25"/>
    </row>
    <row r="139" spans="1:35" ht="26.25" customHeight="1">
      <c r="A139" s="6"/>
      <c r="B139" s="22" t="s">
        <v>121</v>
      </c>
      <c r="C139" s="22"/>
      <c r="D139" s="22"/>
      <c r="E139" s="22"/>
      <c r="F139" s="22"/>
      <c r="G139" s="22"/>
      <c r="H139" s="22"/>
      <c r="I139" s="22"/>
      <c r="J139" s="22"/>
      <c r="K139" s="65">
        <v>5000</v>
      </c>
      <c r="L139" s="65"/>
      <c r="M139" s="65"/>
      <c r="N139" s="65"/>
      <c r="O139" s="65"/>
      <c r="P139" s="79" t="s">
        <v>122</v>
      </c>
      <c r="Q139" s="79"/>
      <c r="R139" s="79"/>
      <c r="S139" s="79"/>
      <c r="T139" s="79"/>
      <c r="U139" s="79"/>
      <c r="V139" s="79"/>
      <c r="W139" s="79"/>
      <c r="X139" s="79"/>
      <c r="Y139" s="79"/>
      <c r="Z139" s="79"/>
      <c r="AA139" s="79"/>
      <c r="AB139" s="79"/>
      <c r="AC139" s="79"/>
      <c r="AD139" s="79"/>
      <c r="AE139" s="79"/>
      <c r="AF139" s="79"/>
      <c r="AG139" s="79"/>
      <c r="AH139" s="79"/>
      <c r="AI139" s="79"/>
    </row>
    <row r="140" spans="1:35" ht="26.25" customHeight="1">
      <c r="A140" s="6"/>
      <c r="B140" s="23"/>
      <c r="C140" s="24"/>
      <c r="D140" s="24"/>
      <c r="E140" s="24"/>
      <c r="F140" s="24"/>
      <c r="G140" s="24"/>
      <c r="H140" s="24"/>
      <c r="I140" s="24"/>
      <c r="J140" s="24"/>
      <c r="K140" s="66"/>
      <c r="L140" s="66"/>
      <c r="M140" s="66"/>
      <c r="N140" s="66"/>
      <c r="O140" s="66"/>
      <c r="P140" s="80"/>
      <c r="Q140" s="80"/>
      <c r="R140" s="80"/>
      <c r="S140" s="80"/>
      <c r="T140" s="80"/>
      <c r="U140" s="80"/>
      <c r="V140" s="80"/>
      <c r="W140" s="80"/>
      <c r="X140" s="80"/>
      <c r="Y140" s="80"/>
      <c r="Z140" s="80"/>
      <c r="AA140" s="80"/>
      <c r="AB140" s="80"/>
      <c r="AC140" s="80"/>
      <c r="AD140" s="80"/>
      <c r="AE140" s="80"/>
      <c r="AF140" s="80"/>
      <c r="AG140" s="80"/>
      <c r="AH140" s="80"/>
      <c r="AI140" s="80"/>
    </row>
    <row r="141" spans="1:35" ht="26.25" customHeight="1">
      <c r="A141" s="6"/>
      <c r="B141" s="24"/>
      <c r="C141" s="24"/>
      <c r="D141" s="24"/>
      <c r="E141" s="24"/>
      <c r="F141" s="24"/>
      <c r="G141" s="24"/>
      <c r="H141" s="24"/>
      <c r="I141" s="24"/>
      <c r="J141" s="24"/>
      <c r="K141" s="66"/>
      <c r="L141" s="66"/>
      <c r="M141" s="66"/>
      <c r="N141" s="66"/>
      <c r="O141" s="66"/>
      <c r="P141" s="80"/>
      <c r="Q141" s="80"/>
      <c r="R141" s="80"/>
      <c r="S141" s="80"/>
      <c r="T141" s="80"/>
      <c r="U141" s="80"/>
      <c r="V141" s="80"/>
      <c r="W141" s="80"/>
      <c r="X141" s="80"/>
      <c r="Y141" s="80"/>
      <c r="Z141" s="80"/>
      <c r="AA141" s="80"/>
      <c r="AB141" s="80"/>
      <c r="AC141" s="80"/>
      <c r="AD141" s="80"/>
      <c r="AE141" s="80"/>
      <c r="AF141" s="80"/>
      <c r="AG141" s="80"/>
      <c r="AH141" s="80"/>
      <c r="AI141" s="80"/>
    </row>
    <row r="142" spans="1:35" ht="26.25" customHeight="1">
      <c r="A142" s="6"/>
      <c r="B142" s="24"/>
      <c r="C142" s="24"/>
      <c r="D142" s="24"/>
      <c r="E142" s="24"/>
      <c r="F142" s="24"/>
      <c r="G142" s="24"/>
      <c r="H142" s="24"/>
      <c r="I142" s="24"/>
      <c r="J142" s="24"/>
      <c r="K142" s="66"/>
      <c r="L142" s="66"/>
      <c r="M142" s="66"/>
      <c r="N142" s="66"/>
      <c r="O142" s="66"/>
      <c r="P142" s="80"/>
      <c r="Q142" s="80"/>
      <c r="R142" s="80"/>
      <c r="S142" s="80"/>
      <c r="T142" s="80"/>
      <c r="U142" s="80"/>
      <c r="V142" s="80"/>
      <c r="W142" s="80"/>
      <c r="X142" s="80"/>
      <c r="Y142" s="80"/>
      <c r="Z142" s="80"/>
      <c r="AA142" s="80"/>
      <c r="AB142" s="80"/>
      <c r="AC142" s="80"/>
      <c r="AD142" s="80"/>
      <c r="AE142" s="80"/>
      <c r="AF142" s="80"/>
      <c r="AG142" s="80"/>
      <c r="AH142" s="80"/>
      <c r="AI142" s="80"/>
    </row>
    <row r="143" spans="1:35" ht="26.25" customHeight="1">
      <c r="A143" s="6"/>
      <c r="B143" s="25" t="s">
        <v>25</v>
      </c>
      <c r="C143" s="25"/>
      <c r="D143" s="25"/>
      <c r="E143" s="25"/>
      <c r="F143" s="25"/>
      <c r="G143" s="25"/>
      <c r="H143" s="25"/>
      <c r="I143" s="25"/>
      <c r="J143" s="25"/>
      <c r="K143" s="64">
        <f>ROUNDUP(SUM(K140:O142),-3)</f>
        <v>0</v>
      </c>
      <c r="L143" s="64"/>
      <c r="M143" s="64"/>
      <c r="N143" s="64"/>
      <c r="O143" s="64"/>
      <c r="P143" s="81"/>
      <c r="Q143" s="81"/>
      <c r="R143" s="81"/>
      <c r="S143" s="81"/>
      <c r="T143" s="81"/>
      <c r="U143" s="81"/>
      <c r="V143" s="81"/>
      <c r="W143" s="81"/>
      <c r="X143" s="81"/>
      <c r="Y143" s="81"/>
      <c r="Z143" s="81"/>
      <c r="AA143" s="81"/>
      <c r="AB143" s="81"/>
      <c r="AC143" s="81"/>
      <c r="AD143" s="81"/>
      <c r="AE143" s="81"/>
      <c r="AF143" s="81"/>
      <c r="AG143" s="81"/>
      <c r="AH143" s="81"/>
      <c r="AI143" s="81"/>
    </row>
    <row r="144" spans="1:35" ht="26.25" customHeight="1">
      <c r="A144" s="6"/>
      <c r="B144" s="20" t="s">
        <v>97</v>
      </c>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5" spans="1:35" ht="26.25" customHeight="1">
      <c r="A145" s="6"/>
      <c r="B145" s="21" t="s">
        <v>96</v>
      </c>
      <c r="C145" s="21"/>
      <c r="D145" s="21"/>
      <c r="E145" s="21"/>
      <c r="F145" s="21"/>
      <c r="G145" s="21"/>
      <c r="H145" s="21"/>
      <c r="I145" s="21"/>
      <c r="J145" s="21"/>
      <c r="K145" s="25" t="s">
        <v>23</v>
      </c>
      <c r="L145" s="25"/>
      <c r="M145" s="25"/>
      <c r="N145" s="25"/>
      <c r="O145" s="25"/>
      <c r="P145" s="25" t="s">
        <v>98</v>
      </c>
      <c r="Q145" s="25"/>
      <c r="R145" s="25"/>
      <c r="S145" s="25"/>
      <c r="T145" s="25"/>
      <c r="U145" s="25"/>
      <c r="V145" s="25"/>
      <c r="W145" s="25"/>
      <c r="X145" s="25"/>
      <c r="Y145" s="25"/>
      <c r="Z145" s="25"/>
      <c r="AA145" s="25"/>
      <c r="AB145" s="25"/>
      <c r="AC145" s="25"/>
      <c r="AD145" s="25"/>
      <c r="AE145" s="25"/>
      <c r="AF145" s="25"/>
      <c r="AG145" s="25"/>
      <c r="AH145" s="25"/>
      <c r="AI145" s="25"/>
    </row>
    <row r="146" spans="1:35" ht="26.25" customHeight="1">
      <c r="A146" s="6"/>
      <c r="B146" s="26" t="s">
        <v>125</v>
      </c>
      <c r="C146" s="26"/>
      <c r="D146" s="26"/>
      <c r="E146" s="26"/>
      <c r="F146" s="26"/>
      <c r="G146" s="26"/>
      <c r="H146" s="26"/>
      <c r="I146" s="26"/>
      <c r="J146" s="26"/>
      <c r="K146" s="65">
        <v>31818</v>
      </c>
      <c r="L146" s="65"/>
      <c r="M146" s="65"/>
      <c r="N146" s="65"/>
      <c r="O146" s="65"/>
      <c r="P146" s="79" t="s">
        <v>126</v>
      </c>
      <c r="Q146" s="79"/>
      <c r="R146" s="79"/>
      <c r="S146" s="79"/>
      <c r="T146" s="79"/>
      <c r="U146" s="79"/>
      <c r="V146" s="79"/>
      <c r="W146" s="79"/>
      <c r="X146" s="79"/>
      <c r="Y146" s="79"/>
      <c r="Z146" s="79"/>
      <c r="AA146" s="79"/>
      <c r="AB146" s="79"/>
      <c r="AC146" s="79"/>
      <c r="AD146" s="79"/>
      <c r="AE146" s="79"/>
      <c r="AF146" s="79"/>
      <c r="AG146" s="79"/>
      <c r="AH146" s="79"/>
      <c r="AI146" s="79"/>
    </row>
    <row r="147" spans="1:35" ht="26.25" customHeight="1">
      <c r="A147" s="6"/>
      <c r="B147" s="23"/>
      <c r="C147" s="24"/>
      <c r="D147" s="24"/>
      <c r="E147" s="24"/>
      <c r="F147" s="24"/>
      <c r="G147" s="24"/>
      <c r="H147" s="24"/>
      <c r="I147" s="24"/>
      <c r="J147" s="24"/>
      <c r="K147" s="66"/>
      <c r="L147" s="66"/>
      <c r="M147" s="66"/>
      <c r="N147" s="66"/>
      <c r="O147" s="66"/>
      <c r="P147" s="80"/>
      <c r="Q147" s="80"/>
      <c r="R147" s="80"/>
      <c r="S147" s="80"/>
      <c r="T147" s="80"/>
      <c r="U147" s="80"/>
      <c r="V147" s="80"/>
      <c r="W147" s="80"/>
      <c r="X147" s="80"/>
      <c r="Y147" s="80"/>
      <c r="Z147" s="80"/>
      <c r="AA147" s="80"/>
      <c r="AB147" s="80"/>
      <c r="AC147" s="80"/>
      <c r="AD147" s="80"/>
      <c r="AE147" s="80"/>
      <c r="AF147" s="80"/>
      <c r="AG147" s="80"/>
      <c r="AH147" s="80"/>
      <c r="AI147" s="80"/>
    </row>
    <row r="148" spans="1:35" ht="26.25" customHeight="1">
      <c r="A148" s="6"/>
      <c r="B148" s="24"/>
      <c r="C148" s="24"/>
      <c r="D148" s="24"/>
      <c r="E148" s="24"/>
      <c r="F148" s="24"/>
      <c r="G148" s="24"/>
      <c r="H148" s="24"/>
      <c r="I148" s="24"/>
      <c r="J148" s="24"/>
      <c r="K148" s="66"/>
      <c r="L148" s="66"/>
      <c r="M148" s="66"/>
      <c r="N148" s="66"/>
      <c r="O148" s="66"/>
      <c r="P148" s="80"/>
      <c r="Q148" s="80"/>
      <c r="R148" s="80"/>
      <c r="S148" s="80"/>
      <c r="T148" s="80"/>
      <c r="U148" s="80"/>
      <c r="V148" s="80"/>
      <c r="W148" s="80"/>
      <c r="X148" s="80"/>
      <c r="Y148" s="80"/>
      <c r="Z148" s="80"/>
      <c r="AA148" s="80"/>
      <c r="AB148" s="80"/>
      <c r="AC148" s="80"/>
      <c r="AD148" s="80"/>
      <c r="AE148" s="80"/>
      <c r="AF148" s="80"/>
      <c r="AG148" s="80"/>
      <c r="AH148" s="80"/>
      <c r="AI148" s="80"/>
    </row>
    <row r="149" spans="1:35" ht="26.25" customHeight="1">
      <c r="A149" s="6"/>
      <c r="B149" s="24"/>
      <c r="C149" s="24"/>
      <c r="D149" s="24"/>
      <c r="E149" s="24"/>
      <c r="F149" s="24"/>
      <c r="G149" s="24"/>
      <c r="H149" s="24"/>
      <c r="I149" s="24"/>
      <c r="J149" s="24"/>
      <c r="K149" s="66"/>
      <c r="L149" s="66"/>
      <c r="M149" s="66"/>
      <c r="N149" s="66"/>
      <c r="O149" s="66"/>
      <c r="P149" s="80"/>
      <c r="Q149" s="80"/>
      <c r="R149" s="80"/>
      <c r="S149" s="80"/>
      <c r="T149" s="80"/>
      <c r="U149" s="80"/>
      <c r="V149" s="80"/>
      <c r="W149" s="80"/>
      <c r="X149" s="80"/>
      <c r="Y149" s="80"/>
      <c r="Z149" s="80"/>
      <c r="AA149" s="80"/>
      <c r="AB149" s="80"/>
      <c r="AC149" s="80"/>
      <c r="AD149" s="80"/>
      <c r="AE149" s="80"/>
      <c r="AF149" s="80"/>
      <c r="AG149" s="80"/>
      <c r="AH149" s="80"/>
      <c r="AI149" s="80"/>
    </row>
    <row r="150" spans="1:35" ht="26.25" customHeight="1">
      <c r="A150" s="6"/>
      <c r="B150" s="25" t="s">
        <v>25</v>
      </c>
      <c r="C150" s="25"/>
      <c r="D150" s="25"/>
      <c r="E150" s="25"/>
      <c r="F150" s="25"/>
      <c r="G150" s="25"/>
      <c r="H150" s="25"/>
      <c r="I150" s="25"/>
      <c r="J150" s="25"/>
      <c r="K150" s="64">
        <f>ROUNDUP(SUM(K147:O149),-3)</f>
        <v>0</v>
      </c>
      <c r="L150" s="64"/>
      <c r="M150" s="64"/>
      <c r="N150" s="64"/>
      <c r="O150" s="64"/>
      <c r="P150" s="81"/>
      <c r="Q150" s="81"/>
      <c r="R150" s="81"/>
      <c r="S150" s="81"/>
      <c r="T150" s="81"/>
      <c r="U150" s="81"/>
      <c r="V150" s="81"/>
      <c r="W150" s="81"/>
      <c r="X150" s="81"/>
      <c r="Y150" s="81"/>
      <c r="Z150" s="81"/>
      <c r="AA150" s="81"/>
      <c r="AB150" s="81"/>
      <c r="AC150" s="81"/>
      <c r="AD150" s="81"/>
      <c r="AE150" s="81"/>
      <c r="AF150" s="81"/>
      <c r="AG150" s="81"/>
      <c r="AH150" s="81"/>
      <c r="AI150" s="81"/>
    </row>
    <row r="151" spans="1:35" ht="26.25" customHeight="1">
      <c r="A151" s="6"/>
      <c r="B151" s="20">
        <f>B69</f>
        <v>0</v>
      </c>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row>
    <row r="152" spans="1:35" ht="26.25" customHeight="1">
      <c r="A152" s="6"/>
      <c r="B152" s="21" t="s">
        <v>96</v>
      </c>
      <c r="C152" s="21"/>
      <c r="D152" s="21"/>
      <c r="E152" s="21"/>
      <c r="F152" s="21"/>
      <c r="G152" s="21"/>
      <c r="H152" s="21"/>
      <c r="I152" s="21"/>
      <c r="J152" s="21"/>
      <c r="K152" s="25" t="s">
        <v>23</v>
      </c>
      <c r="L152" s="25"/>
      <c r="M152" s="25"/>
      <c r="N152" s="25"/>
      <c r="O152" s="25"/>
      <c r="P152" s="25" t="s">
        <v>98</v>
      </c>
      <c r="Q152" s="25"/>
      <c r="R152" s="25"/>
      <c r="S152" s="25"/>
      <c r="T152" s="25"/>
      <c r="U152" s="25"/>
      <c r="V152" s="25"/>
      <c r="W152" s="25"/>
      <c r="X152" s="25"/>
      <c r="Y152" s="25"/>
      <c r="Z152" s="25"/>
      <c r="AA152" s="25"/>
      <c r="AB152" s="25"/>
      <c r="AC152" s="25"/>
      <c r="AD152" s="25"/>
      <c r="AE152" s="25"/>
      <c r="AF152" s="25"/>
      <c r="AG152" s="25"/>
      <c r="AH152" s="25"/>
      <c r="AI152" s="25"/>
    </row>
    <row r="153" spans="1:35" ht="26.25" customHeight="1">
      <c r="A153" s="6"/>
      <c r="B153" s="24"/>
      <c r="C153" s="24"/>
      <c r="D153" s="24"/>
      <c r="E153" s="24"/>
      <c r="F153" s="24"/>
      <c r="G153" s="24"/>
      <c r="H153" s="24"/>
      <c r="I153" s="24"/>
      <c r="J153" s="24"/>
      <c r="K153" s="66"/>
      <c r="L153" s="66"/>
      <c r="M153" s="66"/>
      <c r="N153" s="66"/>
      <c r="O153" s="66"/>
      <c r="P153" s="83"/>
      <c r="Q153" s="83"/>
      <c r="R153" s="83"/>
      <c r="S153" s="83"/>
      <c r="T153" s="83"/>
      <c r="U153" s="83"/>
      <c r="V153" s="83"/>
      <c r="W153" s="83"/>
      <c r="X153" s="83"/>
      <c r="Y153" s="83"/>
      <c r="Z153" s="83"/>
      <c r="AA153" s="83"/>
      <c r="AB153" s="83"/>
      <c r="AC153" s="83"/>
      <c r="AD153" s="83"/>
      <c r="AE153" s="83"/>
      <c r="AF153" s="83"/>
      <c r="AG153" s="83"/>
      <c r="AH153" s="83"/>
      <c r="AI153" s="83"/>
    </row>
    <row r="154" spans="1:35" ht="26.25" customHeight="1">
      <c r="A154" s="6"/>
      <c r="B154" s="23"/>
      <c r="C154" s="24"/>
      <c r="D154" s="24"/>
      <c r="E154" s="24"/>
      <c r="F154" s="24"/>
      <c r="G154" s="24"/>
      <c r="H154" s="24"/>
      <c r="I154" s="24"/>
      <c r="J154" s="24"/>
      <c r="K154" s="66"/>
      <c r="L154" s="66"/>
      <c r="M154" s="66"/>
      <c r="N154" s="66"/>
      <c r="O154" s="66"/>
      <c r="P154" s="80"/>
      <c r="Q154" s="80"/>
      <c r="R154" s="80"/>
      <c r="S154" s="80"/>
      <c r="T154" s="80"/>
      <c r="U154" s="80"/>
      <c r="V154" s="80"/>
      <c r="W154" s="80"/>
      <c r="X154" s="80"/>
      <c r="Y154" s="80"/>
      <c r="Z154" s="80"/>
      <c r="AA154" s="80"/>
      <c r="AB154" s="80"/>
      <c r="AC154" s="80"/>
      <c r="AD154" s="80"/>
      <c r="AE154" s="80"/>
      <c r="AF154" s="80"/>
      <c r="AG154" s="80"/>
      <c r="AH154" s="80"/>
      <c r="AI154" s="80"/>
    </row>
    <row r="155" spans="1:35" ht="26.25" customHeight="1">
      <c r="A155" s="6"/>
      <c r="B155" s="24"/>
      <c r="C155" s="24"/>
      <c r="D155" s="24"/>
      <c r="E155" s="24"/>
      <c r="F155" s="24"/>
      <c r="G155" s="24"/>
      <c r="H155" s="24"/>
      <c r="I155" s="24"/>
      <c r="J155" s="24"/>
      <c r="K155" s="66"/>
      <c r="L155" s="66"/>
      <c r="M155" s="66"/>
      <c r="N155" s="66"/>
      <c r="O155" s="66"/>
      <c r="P155" s="80"/>
      <c r="Q155" s="80"/>
      <c r="R155" s="80"/>
      <c r="S155" s="80"/>
      <c r="T155" s="80"/>
      <c r="U155" s="80"/>
      <c r="V155" s="80"/>
      <c r="W155" s="80"/>
      <c r="X155" s="80"/>
      <c r="Y155" s="80"/>
      <c r="Z155" s="80"/>
      <c r="AA155" s="80"/>
      <c r="AB155" s="80"/>
      <c r="AC155" s="80"/>
      <c r="AD155" s="80"/>
      <c r="AE155" s="80"/>
      <c r="AF155" s="80"/>
      <c r="AG155" s="80"/>
      <c r="AH155" s="80"/>
      <c r="AI155" s="80"/>
    </row>
    <row r="156" spans="1:35" ht="26.25" customHeight="1">
      <c r="A156" s="6"/>
      <c r="B156" s="24"/>
      <c r="C156" s="24"/>
      <c r="D156" s="24"/>
      <c r="E156" s="24"/>
      <c r="F156" s="24"/>
      <c r="G156" s="24"/>
      <c r="H156" s="24"/>
      <c r="I156" s="24"/>
      <c r="J156" s="24"/>
      <c r="K156" s="66"/>
      <c r="L156" s="66"/>
      <c r="M156" s="66"/>
      <c r="N156" s="66"/>
      <c r="O156" s="66"/>
      <c r="P156" s="80"/>
      <c r="Q156" s="80"/>
      <c r="R156" s="80"/>
      <c r="S156" s="80"/>
      <c r="T156" s="80"/>
      <c r="U156" s="80"/>
      <c r="V156" s="80"/>
      <c r="W156" s="80"/>
      <c r="X156" s="80"/>
      <c r="Y156" s="80"/>
      <c r="Z156" s="80"/>
      <c r="AA156" s="80"/>
      <c r="AB156" s="80"/>
      <c r="AC156" s="80"/>
      <c r="AD156" s="80"/>
      <c r="AE156" s="80"/>
      <c r="AF156" s="80"/>
      <c r="AG156" s="80"/>
      <c r="AH156" s="80"/>
      <c r="AI156" s="80"/>
    </row>
    <row r="157" spans="1:35" ht="26.25" customHeight="1">
      <c r="A157" s="6"/>
      <c r="B157" s="25" t="s">
        <v>25</v>
      </c>
      <c r="C157" s="25"/>
      <c r="D157" s="25"/>
      <c r="E157" s="25"/>
      <c r="F157" s="25"/>
      <c r="G157" s="25"/>
      <c r="H157" s="25"/>
      <c r="I157" s="25"/>
      <c r="J157" s="25"/>
      <c r="K157" s="64">
        <f>ROUNDUP(SUM(K153:O156),-3)</f>
        <v>0</v>
      </c>
      <c r="L157" s="64"/>
      <c r="M157" s="64"/>
      <c r="N157" s="64"/>
      <c r="O157" s="64"/>
      <c r="P157" s="81"/>
      <c r="Q157" s="81"/>
      <c r="R157" s="81"/>
      <c r="S157" s="81"/>
      <c r="T157" s="81"/>
      <c r="U157" s="81"/>
      <c r="V157" s="81"/>
      <c r="W157" s="81"/>
      <c r="X157" s="81"/>
      <c r="Y157" s="81"/>
      <c r="Z157" s="81"/>
      <c r="AA157" s="81"/>
      <c r="AB157" s="81"/>
      <c r="AC157" s="81"/>
      <c r="AD157" s="81"/>
      <c r="AE157" s="81"/>
      <c r="AF157" s="81"/>
      <c r="AG157" s="81"/>
      <c r="AH157" s="81"/>
      <c r="AI157" s="81"/>
    </row>
    <row r="158" spans="1:35" ht="26.25" customHeight="1">
      <c r="A158" s="6"/>
      <c r="B158" s="20">
        <f>B70</f>
        <v>0</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row>
    <row r="159" spans="1:35" ht="26.25" customHeight="1">
      <c r="A159" s="6"/>
      <c r="B159" s="21" t="s">
        <v>96</v>
      </c>
      <c r="C159" s="21"/>
      <c r="D159" s="21"/>
      <c r="E159" s="21"/>
      <c r="F159" s="21"/>
      <c r="G159" s="21"/>
      <c r="H159" s="21"/>
      <c r="I159" s="21"/>
      <c r="J159" s="21"/>
      <c r="K159" s="25" t="s">
        <v>23</v>
      </c>
      <c r="L159" s="25"/>
      <c r="M159" s="25"/>
      <c r="N159" s="25"/>
      <c r="O159" s="25"/>
      <c r="P159" s="25" t="s">
        <v>98</v>
      </c>
      <c r="Q159" s="25"/>
      <c r="R159" s="25"/>
      <c r="S159" s="25"/>
      <c r="T159" s="25"/>
      <c r="U159" s="25"/>
      <c r="V159" s="25"/>
      <c r="W159" s="25"/>
      <c r="X159" s="25"/>
      <c r="Y159" s="25"/>
      <c r="Z159" s="25"/>
      <c r="AA159" s="25"/>
      <c r="AB159" s="25"/>
      <c r="AC159" s="25"/>
      <c r="AD159" s="25"/>
      <c r="AE159" s="25"/>
      <c r="AF159" s="25"/>
      <c r="AG159" s="25"/>
      <c r="AH159" s="25"/>
      <c r="AI159" s="25"/>
    </row>
    <row r="160" spans="1:35" ht="26.25" customHeight="1">
      <c r="A160" s="6"/>
      <c r="B160" s="24"/>
      <c r="C160" s="24"/>
      <c r="D160" s="24"/>
      <c r="E160" s="24"/>
      <c r="F160" s="24"/>
      <c r="G160" s="24"/>
      <c r="H160" s="24"/>
      <c r="I160" s="24"/>
      <c r="J160" s="24"/>
      <c r="K160" s="66"/>
      <c r="L160" s="66"/>
      <c r="M160" s="66"/>
      <c r="N160" s="66"/>
      <c r="O160" s="66"/>
      <c r="P160" s="83"/>
      <c r="Q160" s="83"/>
      <c r="R160" s="83"/>
      <c r="S160" s="83"/>
      <c r="T160" s="83"/>
      <c r="U160" s="83"/>
      <c r="V160" s="83"/>
      <c r="W160" s="83"/>
      <c r="X160" s="83"/>
      <c r="Y160" s="83"/>
      <c r="Z160" s="83"/>
      <c r="AA160" s="83"/>
      <c r="AB160" s="83"/>
      <c r="AC160" s="83"/>
      <c r="AD160" s="83"/>
      <c r="AE160" s="83"/>
      <c r="AF160" s="83"/>
      <c r="AG160" s="83"/>
      <c r="AH160" s="83"/>
      <c r="AI160" s="83"/>
    </row>
    <row r="161" spans="1:35" ht="26.25" customHeight="1">
      <c r="A161" s="6"/>
      <c r="B161" s="23"/>
      <c r="C161" s="24"/>
      <c r="D161" s="24"/>
      <c r="E161" s="24"/>
      <c r="F161" s="24"/>
      <c r="G161" s="24"/>
      <c r="H161" s="24"/>
      <c r="I161" s="24"/>
      <c r="J161" s="24"/>
      <c r="K161" s="66"/>
      <c r="L161" s="66"/>
      <c r="M161" s="66"/>
      <c r="N161" s="66"/>
      <c r="O161" s="66"/>
      <c r="P161" s="80"/>
      <c r="Q161" s="80"/>
      <c r="R161" s="80"/>
      <c r="S161" s="80"/>
      <c r="T161" s="80"/>
      <c r="U161" s="80"/>
      <c r="V161" s="80"/>
      <c r="W161" s="80"/>
      <c r="X161" s="80"/>
      <c r="Y161" s="80"/>
      <c r="Z161" s="80"/>
      <c r="AA161" s="80"/>
      <c r="AB161" s="80"/>
      <c r="AC161" s="80"/>
      <c r="AD161" s="80"/>
      <c r="AE161" s="80"/>
      <c r="AF161" s="80"/>
      <c r="AG161" s="80"/>
      <c r="AH161" s="80"/>
      <c r="AI161" s="80"/>
    </row>
    <row r="162" spans="1:35" ht="26.25" customHeight="1">
      <c r="A162" s="6"/>
      <c r="B162" s="23"/>
      <c r="C162" s="24"/>
      <c r="D162" s="24"/>
      <c r="E162" s="24"/>
      <c r="F162" s="24"/>
      <c r="G162" s="24"/>
      <c r="H162" s="24"/>
      <c r="I162" s="24"/>
      <c r="J162" s="24"/>
      <c r="K162" s="66"/>
      <c r="L162" s="66"/>
      <c r="M162" s="66"/>
      <c r="N162" s="66"/>
      <c r="O162" s="66"/>
      <c r="P162" s="80"/>
      <c r="Q162" s="80"/>
      <c r="R162" s="80"/>
      <c r="S162" s="80"/>
      <c r="T162" s="80"/>
      <c r="U162" s="80"/>
      <c r="V162" s="80"/>
      <c r="W162" s="80"/>
      <c r="X162" s="80"/>
      <c r="Y162" s="80"/>
      <c r="Z162" s="80"/>
      <c r="AA162" s="80"/>
      <c r="AB162" s="80"/>
      <c r="AC162" s="80"/>
      <c r="AD162" s="80"/>
      <c r="AE162" s="80"/>
      <c r="AF162" s="80"/>
      <c r="AG162" s="80"/>
      <c r="AH162" s="80"/>
      <c r="AI162" s="80"/>
    </row>
    <row r="163" spans="1:35" ht="26.25" customHeight="1">
      <c r="A163" s="6"/>
      <c r="B163" s="23"/>
      <c r="C163" s="24"/>
      <c r="D163" s="24"/>
      <c r="E163" s="24"/>
      <c r="F163" s="24"/>
      <c r="G163" s="24"/>
      <c r="H163" s="24"/>
      <c r="I163" s="24"/>
      <c r="J163" s="24"/>
      <c r="K163" s="66"/>
      <c r="L163" s="66"/>
      <c r="M163" s="66"/>
      <c r="N163" s="66"/>
      <c r="O163" s="66"/>
      <c r="P163" s="80"/>
      <c r="Q163" s="80"/>
      <c r="R163" s="80"/>
      <c r="S163" s="80"/>
      <c r="T163" s="80"/>
      <c r="U163" s="80"/>
      <c r="V163" s="80"/>
      <c r="W163" s="80"/>
      <c r="X163" s="80"/>
      <c r="Y163" s="80"/>
      <c r="Z163" s="80"/>
      <c r="AA163" s="80"/>
      <c r="AB163" s="80"/>
      <c r="AC163" s="80"/>
      <c r="AD163" s="80"/>
      <c r="AE163" s="80"/>
      <c r="AF163" s="80"/>
      <c r="AG163" s="80"/>
      <c r="AH163" s="80"/>
      <c r="AI163" s="80"/>
    </row>
    <row r="164" spans="1:35" ht="26.25" customHeight="1">
      <c r="A164" s="6"/>
      <c r="B164" s="25" t="s">
        <v>25</v>
      </c>
      <c r="C164" s="25"/>
      <c r="D164" s="25"/>
      <c r="E164" s="25"/>
      <c r="F164" s="25"/>
      <c r="G164" s="25"/>
      <c r="H164" s="25"/>
      <c r="I164" s="25"/>
      <c r="J164" s="25"/>
      <c r="K164" s="64">
        <f>ROUNDUP(SUM(K160:O163),-3)</f>
        <v>0</v>
      </c>
      <c r="L164" s="64"/>
      <c r="M164" s="64"/>
      <c r="N164" s="64"/>
      <c r="O164" s="64"/>
      <c r="P164" s="81"/>
      <c r="Q164" s="81"/>
      <c r="R164" s="81"/>
      <c r="S164" s="81"/>
      <c r="T164" s="81"/>
      <c r="U164" s="81"/>
      <c r="V164" s="81"/>
      <c r="W164" s="81"/>
      <c r="X164" s="81"/>
      <c r="Y164" s="81"/>
      <c r="Z164" s="81"/>
      <c r="AA164" s="81"/>
      <c r="AB164" s="81"/>
      <c r="AC164" s="81"/>
      <c r="AD164" s="81"/>
      <c r="AE164" s="81"/>
      <c r="AF164" s="81"/>
      <c r="AG164" s="81"/>
      <c r="AH164" s="81"/>
      <c r="AI164" s="81"/>
    </row>
    <row r="165" spans="1:35" ht="26.25" customHeight="1">
      <c r="A165" s="6"/>
      <c r="B165" s="28"/>
      <c r="C165" s="28"/>
      <c r="D165" s="28"/>
      <c r="E165" s="28"/>
      <c r="F165" s="28"/>
      <c r="G165" s="28"/>
      <c r="H165" s="28"/>
      <c r="I165" s="28"/>
      <c r="J165" s="28"/>
      <c r="K165" s="68"/>
      <c r="L165" s="68"/>
      <c r="M165" s="68"/>
      <c r="N165" s="68"/>
      <c r="O165" s="68"/>
      <c r="P165" s="84"/>
      <c r="Q165" s="84"/>
      <c r="R165" s="84"/>
      <c r="S165" s="84"/>
      <c r="T165" s="84"/>
      <c r="U165" s="84"/>
      <c r="V165" s="84"/>
      <c r="W165" s="84"/>
      <c r="X165" s="84"/>
      <c r="Y165" s="84"/>
      <c r="Z165" s="84"/>
      <c r="AA165" s="84"/>
      <c r="AB165" s="84"/>
      <c r="AC165" s="84"/>
      <c r="AD165" s="84"/>
      <c r="AE165" s="84"/>
      <c r="AF165" s="84"/>
      <c r="AG165" s="84"/>
      <c r="AH165" s="84"/>
      <c r="AI165" s="84"/>
    </row>
    <row r="166" spans="1:35" ht="26.25" customHeight="1">
      <c r="A166" s="6"/>
      <c r="B166" s="6" t="s">
        <v>163</v>
      </c>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row>
  </sheetData>
  <sheetProtection password="C7A8" sheet="1" objects="1" scenarios="1" formatCells="0" selectLockedCells="1"/>
  <mergeCells count="332">
    <mergeCell ref="E3:F3"/>
    <mergeCell ref="G3:H3"/>
    <mergeCell ref="I3:AI3"/>
    <mergeCell ref="W5:AH5"/>
    <mergeCell ref="B7:E7"/>
    <mergeCell ref="F7:H7"/>
    <mergeCell ref="B8:E8"/>
    <mergeCell ref="F8:AH8"/>
    <mergeCell ref="W9:X9"/>
    <mergeCell ref="Y9:AH9"/>
    <mergeCell ref="C18:D18"/>
    <mergeCell ref="E18:F18"/>
    <mergeCell ref="H18:I18"/>
    <mergeCell ref="K18:L18"/>
    <mergeCell ref="Q18:R18"/>
    <mergeCell ref="S18:T18"/>
    <mergeCell ref="V18:W18"/>
    <mergeCell ref="Y18:Z18"/>
    <mergeCell ref="AA19:AB19"/>
    <mergeCell ref="AC19:AD19"/>
    <mergeCell ref="AE19:AF19"/>
    <mergeCell ref="H25:K25"/>
    <mergeCell ref="P26:S26"/>
    <mergeCell ref="T27:W27"/>
    <mergeCell ref="M28:T28"/>
    <mergeCell ref="AA28:AH28"/>
    <mergeCell ref="M29:T29"/>
    <mergeCell ref="AA29:AH29"/>
    <mergeCell ref="C38:H38"/>
    <mergeCell ref="P38:U38"/>
    <mergeCell ref="E44:F44"/>
    <mergeCell ref="G44:H44"/>
    <mergeCell ref="I44:AI44"/>
    <mergeCell ref="W46:AI46"/>
    <mergeCell ref="B48:E48"/>
    <mergeCell ref="F48:H48"/>
    <mergeCell ref="B49:E49"/>
    <mergeCell ref="F49:AI49"/>
    <mergeCell ref="B52:J52"/>
    <mergeCell ref="K52:O52"/>
    <mergeCell ref="P52:AI52"/>
    <mergeCell ref="K53:O53"/>
    <mergeCell ref="P53:AI53"/>
    <mergeCell ref="K54:O54"/>
    <mergeCell ref="P54:AI54"/>
    <mergeCell ref="B55:J55"/>
    <mergeCell ref="K55:O55"/>
    <mergeCell ref="P55:AI55"/>
    <mergeCell ref="C56:J56"/>
    <mergeCell ref="K56:O56"/>
    <mergeCell ref="P56:AI56"/>
    <mergeCell ref="C57:J57"/>
    <mergeCell ref="K57:O57"/>
    <mergeCell ref="P57:AI57"/>
    <mergeCell ref="C58:J58"/>
    <mergeCell ref="K58:O58"/>
    <mergeCell ref="P58:AI58"/>
    <mergeCell ref="B59:J59"/>
    <mergeCell ref="K59:O59"/>
    <mergeCell ref="P59:AI59"/>
    <mergeCell ref="B62:J62"/>
    <mergeCell ref="K62:O62"/>
    <mergeCell ref="P62:AI62"/>
    <mergeCell ref="B63:J63"/>
    <mergeCell ref="K63:O63"/>
    <mergeCell ref="P63:AI63"/>
    <mergeCell ref="B64:J64"/>
    <mergeCell ref="K64:O64"/>
    <mergeCell ref="P64:AI64"/>
    <mergeCell ref="B65:J65"/>
    <mergeCell ref="K65:O65"/>
    <mergeCell ref="P65:AI65"/>
    <mergeCell ref="B66:J66"/>
    <mergeCell ref="K66:O66"/>
    <mergeCell ref="P66:AI66"/>
    <mergeCell ref="B67:J67"/>
    <mergeCell ref="K67:O67"/>
    <mergeCell ref="P67:AI67"/>
    <mergeCell ref="B68:J68"/>
    <mergeCell ref="K68:O68"/>
    <mergeCell ref="P68:AI68"/>
    <mergeCell ref="B69:J69"/>
    <mergeCell ref="K69:O69"/>
    <mergeCell ref="P69:AI69"/>
    <mergeCell ref="B70:J70"/>
    <mergeCell ref="K70:O70"/>
    <mergeCell ref="P70:AI70"/>
    <mergeCell ref="B71:J71"/>
    <mergeCell ref="K71:O71"/>
    <mergeCell ref="P71:AI71"/>
    <mergeCell ref="B76:J76"/>
    <mergeCell ref="K76:O76"/>
    <mergeCell ref="P76:AI76"/>
    <mergeCell ref="B77:J77"/>
    <mergeCell ref="K77:O77"/>
    <mergeCell ref="P77:AI77"/>
    <mergeCell ref="B78:J78"/>
    <mergeCell ref="K78:O78"/>
    <mergeCell ref="P78:AI78"/>
    <mergeCell ref="B79:J79"/>
    <mergeCell ref="K79:O79"/>
    <mergeCell ref="P79:AI79"/>
    <mergeCell ref="B80:J80"/>
    <mergeCell ref="K80:O80"/>
    <mergeCell ref="P80:AI80"/>
    <mergeCell ref="B81:J81"/>
    <mergeCell ref="K81:O81"/>
    <mergeCell ref="P81:AI81"/>
    <mergeCell ref="B82:J82"/>
    <mergeCell ref="K82:O82"/>
    <mergeCell ref="P82:AI82"/>
    <mergeCell ref="B83:J83"/>
    <mergeCell ref="K83:O83"/>
    <mergeCell ref="P83:AI83"/>
    <mergeCell ref="B85:J85"/>
    <mergeCell ref="K85:O85"/>
    <mergeCell ref="P85:AI85"/>
    <mergeCell ref="B86:J86"/>
    <mergeCell ref="K86:O86"/>
    <mergeCell ref="P86:AI86"/>
    <mergeCell ref="B87:J87"/>
    <mergeCell ref="K87:O87"/>
    <mergeCell ref="P87:AI87"/>
    <mergeCell ref="B88:J88"/>
    <mergeCell ref="K88:O88"/>
    <mergeCell ref="P88:AI88"/>
    <mergeCell ref="B89:J89"/>
    <mergeCell ref="K89:O89"/>
    <mergeCell ref="P89:AI89"/>
    <mergeCell ref="B90:J90"/>
    <mergeCell ref="K90:O90"/>
    <mergeCell ref="P90:AI90"/>
    <mergeCell ref="B91:J91"/>
    <mergeCell ref="K91:O91"/>
    <mergeCell ref="P91:AI91"/>
    <mergeCell ref="B92:J92"/>
    <mergeCell ref="K92:O92"/>
    <mergeCell ref="P92:AI92"/>
    <mergeCell ref="B94:J94"/>
    <mergeCell ref="K94:O94"/>
    <mergeCell ref="P94:AI94"/>
    <mergeCell ref="B95:J95"/>
    <mergeCell ref="K95:O95"/>
    <mergeCell ref="P95:AI95"/>
    <mergeCell ref="B96:J96"/>
    <mergeCell ref="K96:O96"/>
    <mergeCell ref="P96:AI96"/>
    <mergeCell ref="B97:J97"/>
    <mergeCell ref="K97:O97"/>
    <mergeCell ref="P97:AI97"/>
    <mergeCell ref="B98:J98"/>
    <mergeCell ref="K98:O98"/>
    <mergeCell ref="P98:AI98"/>
    <mergeCell ref="B99:J99"/>
    <mergeCell ref="K99:O99"/>
    <mergeCell ref="P99:AI99"/>
    <mergeCell ref="B100:J100"/>
    <mergeCell ref="K100:O100"/>
    <mergeCell ref="P100:AI100"/>
    <mergeCell ref="B101:J101"/>
    <mergeCell ref="K101:O101"/>
    <mergeCell ref="P101:AI101"/>
    <mergeCell ref="B102:J102"/>
    <mergeCell ref="K102:O102"/>
    <mergeCell ref="P102:AI102"/>
    <mergeCell ref="B103:J103"/>
    <mergeCell ref="K103:O103"/>
    <mergeCell ref="P103:AI103"/>
    <mergeCell ref="B104:J104"/>
    <mergeCell ref="K104:O104"/>
    <mergeCell ref="P104:AI104"/>
    <mergeCell ref="B107:J107"/>
    <mergeCell ref="K107:O107"/>
    <mergeCell ref="P107:AI107"/>
    <mergeCell ref="B108:J108"/>
    <mergeCell ref="K108:O108"/>
    <mergeCell ref="P108:AI108"/>
    <mergeCell ref="B109:J109"/>
    <mergeCell ref="K109:O109"/>
    <mergeCell ref="P109:AI109"/>
    <mergeCell ref="B110:J110"/>
    <mergeCell ref="K110:O110"/>
    <mergeCell ref="P110:AI110"/>
    <mergeCell ref="B111:J111"/>
    <mergeCell ref="K111:O111"/>
    <mergeCell ref="P111:AI111"/>
    <mergeCell ref="B112:J112"/>
    <mergeCell ref="K112:O112"/>
    <mergeCell ref="P112:AI112"/>
    <mergeCell ref="B113:J113"/>
    <mergeCell ref="K113:O113"/>
    <mergeCell ref="P113:AI113"/>
    <mergeCell ref="B114:J114"/>
    <mergeCell ref="K114:O114"/>
    <mergeCell ref="P114:AI114"/>
    <mergeCell ref="B115:J115"/>
    <mergeCell ref="K115:O115"/>
    <mergeCell ref="P115:AI115"/>
    <mergeCell ref="B116:J116"/>
    <mergeCell ref="K116:O116"/>
    <mergeCell ref="P116:AI116"/>
    <mergeCell ref="B117:J117"/>
    <mergeCell ref="K117:O117"/>
    <mergeCell ref="P117:AI117"/>
    <mergeCell ref="B118:J118"/>
    <mergeCell ref="K118:O118"/>
    <mergeCell ref="P118:AI118"/>
    <mergeCell ref="B119:J119"/>
    <mergeCell ref="K119:O119"/>
    <mergeCell ref="P119:AI119"/>
    <mergeCell ref="B120:J120"/>
    <mergeCell ref="K120:O120"/>
    <mergeCell ref="P120:AI120"/>
    <mergeCell ref="B121:J121"/>
    <mergeCell ref="K121:O121"/>
    <mergeCell ref="P121:AI121"/>
    <mergeCell ref="B122:J122"/>
    <mergeCell ref="K122:O122"/>
    <mergeCell ref="P122:AI122"/>
    <mergeCell ref="B123:J123"/>
    <mergeCell ref="K123:O123"/>
    <mergeCell ref="P123:AI123"/>
    <mergeCell ref="B124:J124"/>
    <mergeCell ref="K124:O124"/>
    <mergeCell ref="P124:AI124"/>
    <mergeCell ref="B126:J126"/>
    <mergeCell ref="K126:O126"/>
    <mergeCell ref="P126:AI126"/>
    <mergeCell ref="B127:J127"/>
    <mergeCell ref="K127:O127"/>
    <mergeCell ref="P127:AI127"/>
    <mergeCell ref="B128:J128"/>
    <mergeCell ref="K128:O128"/>
    <mergeCell ref="P128:AI128"/>
    <mergeCell ref="B129:J129"/>
    <mergeCell ref="K129:O129"/>
    <mergeCell ref="P129:AI129"/>
    <mergeCell ref="B130:J130"/>
    <mergeCell ref="K130:O130"/>
    <mergeCell ref="P130:AI130"/>
    <mergeCell ref="B131:J131"/>
    <mergeCell ref="K131:O131"/>
    <mergeCell ref="P131:AI131"/>
    <mergeCell ref="B132:J132"/>
    <mergeCell ref="K132:O132"/>
    <mergeCell ref="P132:AI132"/>
    <mergeCell ref="B133:J133"/>
    <mergeCell ref="K133:O133"/>
    <mergeCell ref="P133:AI133"/>
    <mergeCell ref="B134:J134"/>
    <mergeCell ref="K134:O134"/>
    <mergeCell ref="P134:AI134"/>
    <mergeCell ref="B138:J138"/>
    <mergeCell ref="K138:O138"/>
    <mergeCell ref="P138:AI138"/>
    <mergeCell ref="B139:J139"/>
    <mergeCell ref="K139:O139"/>
    <mergeCell ref="P139:AI139"/>
    <mergeCell ref="B140:J140"/>
    <mergeCell ref="K140:O140"/>
    <mergeCell ref="P140:AI140"/>
    <mergeCell ref="B141:J141"/>
    <mergeCell ref="K141:O141"/>
    <mergeCell ref="P141:AI141"/>
    <mergeCell ref="B142:J142"/>
    <mergeCell ref="K142:O142"/>
    <mergeCell ref="P142:AI142"/>
    <mergeCell ref="B143:J143"/>
    <mergeCell ref="K143:O143"/>
    <mergeCell ref="P143:AI143"/>
    <mergeCell ref="B145:J145"/>
    <mergeCell ref="K145:O145"/>
    <mergeCell ref="P145:AI145"/>
    <mergeCell ref="B146:J146"/>
    <mergeCell ref="K146:O146"/>
    <mergeCell ref="P146:AI146"/>
    <mergeCell ref="B147:J147"/>
    <mergeCell ref="K147:O147"/>
    <mergeCell ref="P147:AI147"/>
    <mergeCell ref="B148:J148"/>
    <mergeCell ref="K148:O148"/>
    <mergeCell ref="P148:AI148"/>
    <mergeCell ref="B149:J149"/>
    <mergeCell ref="K149:O149"/>
    <mergeCell ref="P149:AI149"/>
    <mergeCell ref="B150:J150"/>
    <mergeCell ref="K150:O150"/>
    <mergeCell ref="P150:AI150"/>
    <mergeCell ref="B152:J152"/>
    <mergeCell ref="K152:O152"/>
    <mergeCell ref="P152:AI152"/>
    <mergeCell ref="B153:J153"/>
    <mergeCell ref="K153:O153"/>
    <mergeCell ref="P153:AI153"/>
    <mergeCell ref="B154:J154"/>
    <mergeCell ref="K154:O154"/>
    <mergeCell ref="P154:AI154"/>
    <mergeCell ref="B155:J155"/>
    <mergeCell ref="K155:O155"/>
    <mergeCell ref="P155:AI155"/>
    <mergeCell ref="B156:J156"/>
    <mergeCell ref="K156:O156"/>
    <mergeCell ref="P156:AI156"/>
    <mergeCell ref="B157:J157"/>
    <mergeCell ref="K157:O157"/>
    <mergeCell ref="P157:AI157"/>
    <mergeCell ref="B159:J159"/>
    <mergeCell ref="K159:O159"/>
    <mergeCell ref="P159:AI159"/>
    <mergeCell ref="B160:J160"/>
    <mergeCell ref="K160:O160"/>
    <mergeCell ref="P160:AI160"/>
    <mergeCell ref="B161:J161"/>
    <mergeCell ref="K161:O161"/>
    <mergeCell ref="P161:AI161"/>
    <mergeCell ref="B162:J162"/>
    <mergeCell ref="K162:O162"/>
    <mergeCell ref="P162:AI162"/>
    <mergeCell ref="B163:J163"/>
    <mergeCell ref="K163:O163"/>
    <mergeCell ref="P163:AI163"/>
    <mergeCell ref="B164:J164"/>
    <mergeCell ref="K164:O164"/>
    <mergeCell ref="P164:AI164"/>
    <mergeCell ref="C12:C13"/>
    <mergeCell ref="D12:AH13"/>
    <mergeCell ref="C14:C15"/>
    <mergeCell ref="D14:AH15"/>
    <mergeCell ref="C22:AH23"/>
    <mergeCell ref="C33:AH35"/>
    <mergeCell ref="B53:J54"/>
    <mergeCell ref="B56:B58"/>
  </mergeCells>
  <phoneticPr fontId="1"/>
  <printOptions horizontalCentered="1"/>
  <pageMargins left="0.59055118110236227" right="0.59055118110236227" top="0.59055118110236227" bottom="0.59055118110236227" header="0.31496062992125984" footer="0.31496062992125984"/>
  <pageSetup paperSize="9" scale="97" fitToWidth="1" fitToHeight="1" orientation="portrait" usePrinterDefaults="1" r:id="rId1"/>
  <headerFooter>
    <oddHeader>&amp;R&amp;B&amp;12&amp;K000000〔活動交付金〕</oddHeader>
  </headerFooter>
  <rowBreaks count="4" manualBreakCount="4">
    <brk id="41" max="35" man="1"/>
    <brk id="73" max="35" man="1"/>
    <brk id="104" max="35" man="1"/>
    <brk id="135" max="35"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991F4"/>
  </sheetPr>
  <dimension ref="A1:AN166"/>
  <sheetViews>
    <sheetView showGridLines="0" view="pageBreakPreview" zoomScaleSheetLayoutView="100" workbookViewId="0">
      <selection activeCell="F8" sqref="F8:AH8"/>
    </sheetView>
  </sheetViews>
  <sheetFormatPr defaultRowHeight="13.2"/>
  <cols>
    <col min="1" max="38" width="2.44140625" customWidth="1"/>
  </cols>
  <sheetData>
    <row r="1" spans="1:40" ht="22.5" customHeight="1">
      <c r="A1" s="4" t="s">
        <v>60</v>
      </c>
      <c r="B1" s="4"/>
      <c r="C1" s="4"/>
      <c r="D1" s="4"/>
      <c r="E1" s="4"/>
      <c r="F1" s="4"/>
      <c r="G1" s="4"/>
      <c r="H1" s="4"/>
      <c r="I1" s="4"/>
      <c r="J1" s="4"/>
      <c r="K1" s="4"/>
      <c r="L1" s="4"/>
      <c r="M1" s="4"/>
      <c r="N1" s="4"/>
      <c r="O1" s="4"/>
      <c r="P1" s="4"/>
      <c r="Q1" s="4" t="s">
        <v>72</v>
      </c>
      <c r="R1" s="4"/>
      <c r="S1" s="4"/>
      <c r="T1" s="4"/>
      <c r="U1" s="4"/>
      <c r="V1" s="4"/>
      <c r="W1" s="4"/>
      <c r="X1" s="4"/>
      <c r="Y1" s="4"/>
      <c r="Z1" s="4"/>
      <c r="AA1" s="4"/>
      <c r="AB1" s="4"/>
      <c r="AC1" s="4"/>
      <c r="AD1" s="4"/>
      <c r="AE1" s="4"/>
      <c r="AF1" s="4"/>
      <c r="AG1" s="4"/>
      <c r="AH1" s="4"/>
      <c r="AI1" s="4"/>
      <c r="AJ1" s="106"/>
      <c r="AK1" s="106"/>
      <c r="AL1" s="106"/>
    </row>
    <row r="2" spans="1:40" ht="11.2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104"/>
      <c r="AK2" s="106"/>
      <c r="AL2" s="106"/>
    </row>
    <row r="3" spans="1:40" ht="21.75" customHeight="1">
      <c r="A3" s="3"/>
      <c r="B3" s="3"/>
      <c r="C3" s="3"/>
      <c r="D3" s="3"/>
      <c r="E3" s="33" t="s">
        <v>84</v>
      </c>
      <c r="F3" s="33"/>
      <c r="G3" s="33">
        <f>'活動①活動計画書と収支予算書'!G3</f>
        <v>8</v>
      </c>
      <c r="H3" s="33"/>
      <c r="I3" s="3" t="s">
        <v>105</v>
      </c>
      <c r="J3" s="3"/>
      <c r="K3" s="3"/>
      <c r="L3" s="3"/>
      <c r="M3" s="3"/>
      <c r="N3" s="3"/>
      <c r="O3" s="3"/>
      <c r="P3" s="3"/>
      <c r="Q3" s="3"/>
      <c r="R3" s="3"/>
      <c r="S3" s="3"/>
      <c r="T3" s="3"/>
      <c r="U3" s="3"/>
      <c r="V3" s="3"/>
      <c r="W3" s="3"/>
      <c r="X3" s="3"/>
      <c r="Y3" s="3"/>
      <c r="Z3" s="3"/>
      <c r="AA3" s="3"/>
      <c r="AB3" s="3"/>
      <c r="AC3" s="3"/>
      <c r="AD3" s="3"/>
      <c r="AE3" s="3"/>
      <c r="AF3" s="3"/>
      <c r="AG3" s="3"/>
      <c r="AH3" s="3"/>
      <c r="AI3" s="3"/>
      <c r="AJ3" s="104"/>
      <c r="AK3" s="106"/>
      <c r="AL3" s="106"/>
    </row>
    <row r="4" spans="1:40" ht="11.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104"/>
      <c r="AK4" s="106"/>
      <c r="AL4" s="106"/>
    </row>
    <row r="5" spans="1:40" ht="21.75" customHeight="1">
      <c r="A5" s="4"/>
      <c r="B5" s="4"/>
      <c r="C5" s="4"/>
      <c r="D5" s="4"/>
      <c r="E5" s="4"/>
      <c r="F5" s="4"/>
      <c r="G5" s="4"/>
      <c r="H5" s="4"/>
      <c r="I5" s="4"/>
      <c r="J5" s="4"/>
      <c r="K5" s="4"/>
      <c r="L5" s="4"/>
      <c r="M5" s="4"/>
      <c r="N5" s="4"/>
      <c r="O5" s="4"/>
      <c r="P5" s="4"/>
      <c r="Q5" s="4"/>
      <c r="R5" s="4"/>
      <c r="S5" s="4"/>
      <c r="T5" s="4"/>
      <c r="U5" s="86" t="s">
        <v>20</v>
      </c>
      <c r="V5" s="4"/>
      <c r="W5" s="157" t="str">
        <f>IF('活動①活動計画書と収支予算書'!W5="","",'活動①活動計画書と収支予算書'!W5)</f>
        <v/>
      </c>
      <c r="X5" s="157"/>
      <c r="Y5" s="157"/>
      <c r="Z5" s="157"/>
      <c r="AA5" s="157"/>
      <c r="AB5" s="157"/>
      <c r="AC5" s="157"/>
      <c r="AD5" s="157"/>
      <c r="AE5" s="157"/>
      <c r="AF5" s="157"/>
      <c r="AG5" s="157"/>
      <c r="AH5" s="157"/>
      <c r="AI5" s="95"/>
      <c r="AJ5" s="106"/>
      <c r="AK5" s="106"/>
      <c r="AL5" s="106"/>
    </row>
    <row r="6" spans="1:40" ht="21.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104"/>
      <c r="AK6" s="106"/>
      <c r="AL6" s="106"/>
    </row>
    <row r="7" spans="1:40" ht="21.75" customHeight="1">
      <c r="A7" s="3"/>
      <c r="B7" s="8" t="s">
        <v>35</v>
      </c>
      <c r="C7" s="8"/>
      <c r="D7" s="8"/>
      <c r="E7" s="8"/>
      <c r="F7" s="52">
        <v>6</v>
      </c>
      <c r="G7" s="52"/>
      <c r="H7" s="52"/>
      <c r="I7" s="3"/>
      <c r="J7" s="3"/>
      <c r="K7" s="3"/>
      <c r="L7" s="3"/>
      <c r="M7" s="3"/>
      <c r="N7" s="3"/>
      <c r="O7" s="3"/>
      <c r="P7" s="3"/>
      <c r="Q7" s="3"/>
      <c r="R7" s="3"/>
      <c r="S7" s="3"/>
      <c r="T7" s="3"/>
      <c r="U7" s="3"/>
      <c r="V7" s="3"/>
      <c r="W7" s="3"/>
      <c r="X7" s="3"/>
      <c r="Y7" s="3"/>
      <c r="Z7" s="3"/>
      <c r="AA7" s="3"/>
      <c r="AB7" s="3"/>
      <c r="AC7" s="3"/>
      <c r="AD7" s="3"/>
      <c r="AE7" s="3"/>
      <c r="AF7" s="3"/>
      <c r="AG7" s="3"/>
      <c r="AH7" s="3"/>
      <c r="AI7" s="89"/>
      <c r="AJ7" s="104"/>
      <c r="AK7" s="106"/>
      <c r="AL7" s="106"/>
    </row>
    <row r="8" spans="1:40" ht="21.75" customHeight="1">
      <c r="A8" s="3"/>
      <c r="B8" s="261" t="s">
        <v>38</v>
      </c>
      <c r="C8" s="261"/>
      <c r="D8" s="261"/>
      <c r="E8" s="271"/>
      <c r="F8" s="130"/>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60"/>
      <c r="AI8" s="96"/>
      <c r="AJ8" s="104"/>
      <c r="AK8" s="106"/>
      <c r="AL8" s="106"/>
    </row>
    <row r="9" spans="1:40" ht="21.75" customHeight="1">
      <c r="A9" s="3"/>
      <c r="B9" s="262"/>
      <c r="C9" s="262"/>
      <c r="D9" s="262"/>
      <c r="E9" s="262"/>
      <c r="F9" s="262"/>
      <c r="G9" s="262"/>
      <c r="H9" s="262"/>
      <c r="I9" s="262"/>
      <c r="J9" s="262"/>
      <c r="K9" s="262"/>
      <c r="L9" s="262"/>
      <c r="M9" s="262"/>
      <c r="N9" s="262"/>
      <c r="O9" s="262"/>
      <c r="P9" s="262"/>
      <c r="Q9" s="262"/>
      <c r="R9" s="262"/>
      <c r="S9" s="262"/>
      <c r="T9" s="262"/>
      <c r="U9" s="262"/>
      <c r="V9" s="262"/>
      <c r="W9" s="275"/>
      <c r="X9" s="276"/>
      <c r="Y9" s="277"/>
      <c r="Z9" s="275"/>
      <c r="AA9" s="279"/>
      <c r="AB9" s="279"/>
      <c r="AC9" s="279"/>
      <c r="AD9" s="279"/>
      <c r="AE9" s="279"/>
      <c r="AF9" s="279"/>
      <c r="AG9" s="279"/>
      <c r="AH9" s="276"/>
      <c r="AI9" s="3"/>
      <c r="AJ9" s="104"/>
      <c r="AK9" s="106"/>
      <c r="AL9" s="106"/>
      <c r="AN9" s="102"/>
    </row>
    <row r="10" spans="1:40" ht="21.75" customHeight="1">
      <c r="A10" s="3" t="s">
        <v>3</v>
      </c>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3"/>
      <c r="AJ10" s="104"/>
      <c r="AK10" s="106"/>
      <c r="AL10" s="106"/>
    </row>
    <row r="11" spans="1:40" ht="7.5" customHeight="1">
      <c r="A11" s="4"/>
      <c r="B11" s="263"/>
      <c r="C11" s="263"/>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4"/>
      <c r="AJ11" s="104"/>
      <c r="AK11" s="106"/>
      <c r="AL11" s="106"/>
    </row>
    <row r="12" spans="1:40" ht="21.75" customHeight="1">
      <c r="A12" s="3"/>
      <c r="B12" s="262"/>
      <c r="C12" s="266" t="s">
        <v>102</v>
      </c>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61"/>
      <c r="AI12" s="3"/>
      <c r="AJ12" s="104"/>
      <c r="AK12" s="106"/>
      <c r="AL12" s="106"/>
    </row>
    <row r="13" spans="1:40" ht="21.75" customHeight="1">
      <c r="A13" s="3" t="s">
        <v>40</v>
      </c>
      <c r="B13" s="262"/>
      <c r="C13" s="26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62"/>
      <c r="AI13" s="97"/>
      <c r="AJ13" s="106"/>
      <c r="AK13" s="106"/>
      <c r="AL13" s="106"/>
    </row>
    <row r="14" spans="1:40" ht="21.75" customHeight="1">
      <c r="A14" s="3"/>
      <c r="B14" s="262"/>
      <c r="C14" s="268" t="s">
        <v>103</v>
      </c>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63"/>
      <c r="AI14" s="97"/>
      <c r="AJ14" s="104"/>
      <c r="AK14" s="106"/>
      <c r="AL14" s="106"/>
    </row>
    <row r="15" spans="1:40" ht="21.75" customHeight="1">
      <c r="A15" s="3"/>
      <c r="B15" s="262"/>
      <c r="C15" s="269"/>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64"/>
      <c r="AI15" s="97"/>
      <c r="AJ15" s="104"/>
      <c r="AK15" s="106"/>
      <c r="AL15" s="106"/>
    </row>
    <row r="16" spans="1:40" ht="21.75" customHeight="1">
      <c r="A16" s="3"/>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3"/>
      <c r="AJ16" s="104"/>
      <c r="AK16" s="106"/>
      <c r="AL16" s="106"/>
    </row>
    <row r="17" spans="1:38" ht="21.75" customHeight="1">
      <c r="A17" s="104" t="s">
        <v>41</v>
      </c>
      <c r="B17" s="264"/>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104"/>
      <c r="AJ17" s="104"/>
      <c r="AK17" s="106"/>
      <c r="AL17" s="106"/>
    </row>
    <row r="18" spans="1:38" ht="21.75" customHeight="1">
      <c r="A18" s="104"/>
      <c r="B18" s="264"/>
      <c r="C18" s="270" t="s">
        <v>84</v>
      </c>
      <c r="D18" s="270"/>
      <c r="E18" s="128"/>
      <c r="F18" s="128"/>
      <c r="G18" s="262" t="s">
        <v>39</v>
      </c>
      <c r="H18" s="128"/>
      <c r="I18" s="128"/>
      <c r="J18" s="262" t="s">
        <v>42</v>
      </c>
      <c r="K18" s="128"/>
      <c r="L18" s="128"/>
      <c r="M18" s="262" t="s">
        <v>9</v>
      </c>
      <c r="N18" s="262"/>
      <c r="O18" s="262" t="s">
        <v>43</v>
      </c>
      <c r="P18" s="262"/>
      <c r="Q18" s="270" t="s">
        <v>84</v>
      </c>
      <c r="R18" s="270"/>
      <c r="S18" s="128"/>
      <c r="T18" s="128"/>
      <c r="U18" s="264" t="s">
        <v>39</v>
      </c>
      <c r="V18" s="128"/>
      <c r="W18" s="128"/>
      <c r="X18" s="264" t="s">
        <v>42</v>
      </c>
      <c r="Y18" s="128"/>
      <c r="Z18" s="128"/>
      <c r="AA18" s="264" t="s">
        <v>9</v>
      </c>
      <c r="AB18" s="264"/>
      <c r="AC18" s="264"/>
      <c r="AD18" s="264"/>
      <c r="AE18" s="264"/>
      <c r="AF18" s="264"/>
      <c r="AG18" s="264"/>
      <c r="AH18" s="264"/>
      <c r="AI18" s="104"/>
      <c r="AJ18" s="106"/>
      <c r="AK18" s="169"/>
      <c r="AL18" s="169"/>
    </row>
    <row r="19" spans="1:38" ht="21.75" customHeight="1">
      <c r="A19" s="104"/>
      <c r="B19" s="264"/>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78" t="s">
        <v>63</v>
      </c>
      <c r="AA19" s="128"/>
      <c r="AB19" s="128"/>
      <c r="AC19" s="280" t="s">
        <v>64</v>
      </c>
      <c r="AD19" s="280"/>
      <c r="AE19" s="128"/>
      <c r="AF19" s="128"/>
      <c r="AG19" s="264" t="s">
        <v>65</v>
      </c>
      <c r="AH19" s="264"/>
      <c r="AI19" s="104"/>
      <c r="AJ19" s="104"/>
      <c r="AK19" s="106"/>
      <c r="AL19" s="106"/>
    </row>
    <row r="20" spans="1:38" ht="21.75" customHeight="1">
      <c r="A20" s="104" t="s">
        <v>21</v>
      </c>
      <c r="B20" s="264"/>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104"/>
      <c r="AJ20" s="104"/>
      <c r="AK20" s="106"/>
      <c r="AL20" s="106"/>
    </row>
    <row r="21" spans="1:38" ht="7.5" customHeight="1">
      <c r="A21" s="104"/>
      <c r="B21" s="264"/>
      <c r="C21" s="264"/>
      <c r="D21" s="264"/>
      <c r="E21" s="264"/>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104"/>
      <c r="AJ21" s="104"/>
      <c r="AK21" s="106"/>
      <c r="AL21" s="106"/>
    </row>
    <row r="22" spans="1:38" ht="33.75" customHeight="1">
      <c r="A22" s="104"/>
      <c r="B22" s="264"/>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65"/>
      <c r="AJ22" s="104"/>
      <c r="AK22" s="106"/>
      <c r="AL22" s="106"/>
    </row>
    <row r="23" spans="1:38" ht="12.75" customHeight="1">
      <c r="A23" s="104"/>
      <c r="B23" s="264"/>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65"/>
      <c r="AJ23" s="104"/>
      <c r="AK23" s="106"/>
      <c r="AL23" s="106"/>
    </row>
    <row r="24" spans="1:38" ht="21.75" customHeight="1">
      <c r="A24" s="104" t="s">
        <v>45</v>
      </c>
      <c r="B24" s="264"/>
      <c r="C24" s="264"/>
      <c r="D24" s="264"/>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104"/>
      <c r="AJ24" s="104"/>
      <c r="AK24" s="106"/>
      <c r="AL24" s="106"/>
    </row>
    <row r="25" spans="1:38" s="103" customFormat="1" ht="21.75" customHeight="1">
      <c r="A25" s="105"/>
      <c r="B25" s="265"/>
      <c r="C25" s="265" t="s">
        <v>34</v>
      </c>
      <c r="D25" s="265"/>
      <c r="E25" s="265"/>
      <c r="F25" s="265"/>
      <c r="G25" s="265"/>
      <c r="H25" s="272">
        <f>P26+T27</f>
        <v>0</v>
      </c>
      <c r="I25" s="272"/>
      <c r="J25" s="272"/>
      <c r="K25" s="272"/>
      <c r="L25" s="274" t="s">
        <v>46</v>
      </c>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105"/>
      <c r="AJ25" s="168"/>
      <c r="AK25" s="168"/>
    </row>
    <row r="26" spans="1:38" s="103" customFormat="1" ht="21.75" customHeight="1">
      <c r="A26" s="105"/>
      <c r="B26" s="265"/>
      <c r="C26" s="265" t="s">
        <v>14</v>
      </c>
      <c r="D26" s="265"/>
      <c r="E26" s="265"/>
      <c r="F26" s="265"/>
      <c r="G26" s="265"/>
      <c r="H26" s="265"/>
      <c r="I26" s="265"/>
      <c r="J26" s="265"/>
      <c r="K26" s="265"/>
      <c r="L26" s="265"/>
      <c r="M26" s="265"/>
      <c r="N26" s="265"/>
      <c r="O26" s="265"/>
      <c r="P26" s="145"/>
      <c r="Q26" s="145"/>
      <c r="R26" s="145"/>
      <c r="S26" s="145"/>
      <c r="T26" s="274" t="s">
        <v>37</v>
      </c>
      <c r="U26" s="265"/>
      <c r="V26" s="265"/>
      <c r="W26" s="265"/>
      <c r="X26" s="265"/>
      <c r="Y26" s="265"/>
      <c r="Z26" s="265"/>
      <c r="AA26" s="265"/>
      <c r="AB26" s="265"/>
      <c r="AC26" s="265"/>
      <c r="AD26" s="265"/>
      <c r="AE26" s="265"/>
      <c r="AF26" s="265"/>
      <c r="AG26" s="265"/>
      <c r="AH26" s="265"/>
      <c r="AI26" s="105"/>
      <c r="AJ26" s="168"/>
      <c r="AK26" s="168"/>
    </row>
    <row r="27" spans="1:38" s="103" customFormat="1" ht="21.75" customHeight="1">
      <c r="A27" s="105"/>
      <c r="B27" s="265"/>
      <c r="C27" s="265" t="s">
        <v>47</v>
      </c>
      <c r="D27" s="265"/>
      <c r="E27" s="265"/>
      <c r="F27" s="265"/>
      <c r="G27" s="265"/>
      <c r="H27" s="265"/>
      <c r="I27" s="265"/>
      <c r="J27" s="265"/>
      <c r="K27" s="265"/>
      <c r="L27" s="265"/>
      <c r="M27" s="265"/>
      <c r="N27" s="265"/>
      <c r="O27" s="265"/>
      <c r="P27" s="265"/>
      <c r="Q27" s="265"/>
      <c r="R27" s="265"/>
      <c r="S27" s="265"/>
      <c r="T27" s="145"/>
      <c r="U27" s="145"/>
      <c r="V27" s="145"/>
      <c r="W27" s="145"/>
      <c r="X27" s="274" t="s">
        <v>48</v>
      </c>
      <c r="Y27" s="265"/>
      <c r="Z27" s="265"/>
      <c r="AA27" s="265"/>
      <c r="AB27" s="265"/>
      <c r="AC27" s="265"/>
      <c r="AD27" s="265"/>
      <c r="AE27" s="265"/>
      <c r="AF27" s="265"/>
      <c r="AG27" s="265"/>
      <c r="AH27" s="265"/>
      <c r="AI27" s="105"/>
      <c r="AJ27" s="105"/>
      <c r="AK27" s="168"/>
      <c r="AL27" s="168"/>
    </row>
    <row r="28" spans="1:38" ht="21.75" customHeight="1">
      <c r="A28" s="104"/>
      <c r="B28" s="264"/>
      <c r="C28" s="264" t="s">
        <v>44</v>
      </c>
      <c r="D28" s="264"/>
      <c r="E28" s="264"/>
      <c r="F28" s="264"/>
      <c r="G28" s="264"/>
      <c r="H28" s="273" t="s">
        <v>36</v>
      </c>
      <c r="I28" s="273"/>
      <c r="J28" s="273"/>
      <c r="K28" s="273"/>
      <c r="L28" s="273"/>
      <c r="M28" s="144"/>
      <c r="N28" s="144"/>
      <c r="O28" s="144"/>
      <c r="P28" s="144"/>
      <c r="Q28" s="144"/>
      <c r="R28" s="144"/>
      <c r="S28" s="144"/>
      <c r="T28" s="144"/>
      <c r="U28" s="264" t="s">
        <v>49</v>
      </c>
      <c r="V28" s="273" t="s">
        <v>36</v>
      </c>
      <c r="W28" s="273"/>
      <c r="X28" s="273"/>
      <c r="Y28" s="273"/>
      <c r="Z28" s="273"/>
      <c r="AA28" s="144"/>
      <c r="AB28" s="144"/>
      <c r="AC28" s="144"/>
      <c r="AD28" s="144"/>
      <c r="AE28" s="144"/>
      <c r="AF28" s="144"/>
      <c r="AG28" s="144"/>
      <c r="AH28" s="144"/>
      <c r="AI28" s="104"/>
      <c r="AJ28" s="104"/>
      <c r="AK28" s="106"/>
      <c r="AL28" s="106"/>
    </row>
    <row r="29" spans="1:38" ht="21.75" customHeight="1">
      <c r="A29" s="104"/>
      <c r="B29" s="264"/>
      <c r="C29" s="264"/>
      <c r="D29" s="264"/>
      <c r="E29" s="264"/>
      <c r="F29" s="264"/>
      <c r="G29" s="264"/>
      <c r="H29" s="273" t="s">
        <v>36</v>
      </c>
      <c r="I29" s="273"/>
      <c r="J29" s="273"/>
      <c r="K29" s="273"/>
      <c r="L29" s="273"/>
      <c r="M29" s="144"/>
      <c r="N29" s="144"/>
      <c r="O29" s="144"/>
      <c r="P29" s="144"/>
      <c r="Q29" s="144"/>
      <c r="R29" s="144"/>
      <c r="S29" s="144"/>
      <c r="T29" s="144"/>
      <c r="U29" s="264" t="s">
        <v>49</v>
      </c>
      <c r="V29" s="273" t="s">
        <v>36</v>
      </c>
      <c r="W29" s="273"/>
      <c r="X29" s="273"/>
      <c r="Y29" s="273"/>
      <c r="Z29" s="273"/>
      <c r="AA29" s="144"/>
      <c r="AB29" s="144"/>
      <c r="AC29" s="144"/>
      <c r="AD29" s="144"/>
      <c r="AE29" s="144"/>
      <c r="AF29" s="144"/>
      <c r="AG29" s="144"/>
      <c r="AH29" s="144"/>
      <c r="AI29" s="104"/>
      <c r="AJ29" s="104"/>
      <c r="AK29" s="106"/>
      <c r="AL29" s="106"/>
    </row>
    <row r="30" spans="1:38" ht="21.75" customHeight="1">
      <c r="A30" s="104"/>
      <c r="B30" s="264"/>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104"/>
      <c r="AJ30" s="104"/>
      <c r="AK30" s="106"/>
      <c r="AL30" s="106"/>
    </row>
    <row r="31" spans="1:38" ht="21.75" customHeight="1">
      <c r="A31" s="104" t="s">
        <v>54</v>
      </c>
      <c r="B31" s="264"/>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104"/>
      <c r="AJ31" s="104"/>
      <c r="AK31" s="106"/>
      <c r="AL31" s="106"/>
    </row>
    <row r="32" spans="1:38" ht="7.5" customHeight="1">
      <c r="A32" s="104"/>
      <c r="B32" s="264"/>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104"/>
      <c r="AJ32" s="104"/>
      <c r="AK32" s="106"/>
      <c r="AL32" s="106"/>
    </row>
    <row r="33" spans="1:38" ht="21.75" customHeight="1">
      <c r="A33" s="104"/>
      <c r="B33" s="264"/>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65"/>
      <c r="AJ33" s="104"/>
      <c r="AK33" s="106"/>
      <c r="AL33" s="106"/>
    </row>
    <row r="34" spans="1:38" ht="21.75" customHeight="1">
      <c r="A34" s="104"/>
      <c r="B34" s="264"/>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65"/>
      <c r="AJ34" s="104"/>
      <c r="AK34" s="106"/>
      <c r="AL34" s="106"/>
    </row>
    <row r="35" spans="1:38" ht="21.75" customHeight="1">
      <c r="A35" s="104"/>
      <c r="B35" s="264"/>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65"/>
      <c r="AJ35" s="104"/>
      <c r="AK35" s="106"/>
      <c r="AL35" s="106"/>
    </row>
    <row r="36" spans="1:38" ht="21.75" customHeight="1">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6"/>
      <c r="AL36" s="106"/>
    </row>
    <row r="37" spans="1:38" ht="21.75" customHeight="1">
      <c r="A37" s="104" t="s">
        <v>56</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6"/>
      <c r="AL37" s="106"/>
    </row>
    <row r="38" spans="1:38" ht="21.75" customHeight="1">
      <c r="A38" s="104"/>
      <c r="B38" s="104"/>
      <c r="C38" s="119">
        <f>K59</f>
        <v>0</v>
      </c>
      <c r="D38" s="119"/>
      <c r="E38" s="119"/>
      <c r="F38" s="119"/>
      <c r="G38" s="119"/>
      <c r="H38" s="119"/>
      <c r="I38" s="121" t="s">
        <v>24</v>
      </c>
      <c r="J38" s="104"/>
      <c r="K38" s="104"/>
      <c r="L38" s="104"/>
      <c r="M38" s="104"/>
      <c r="N38" s="104"/>
      <c r="O38" s="104"/>
      <c r="P38" s="119">
        <f>K53</f>
        <v>0</v>
      </c>
      <c r="Q38" s="119"/>
      <c r="R38" s="119"/>
      <c r="S38" s="119"/>
      <c r="T38" s="119"/>
      <c r="U38" s="119"/>
      <c r="V38" s="121" t="s">
        <v>0</v>
      </c>
      <c r="W38" s="104"/>
      <c r="X38" s="104"/>
      <c r="Y38" s="104"/>
      <c r="Z38" s="104"/>
      <c r="AA38" s="104"/>
      <c r="AB38" s="104"/>
      <c r="AC38" s="104"/>
      <c r="AD38" s="104"/>
      <c r="AE38" s="104"/>
      <c r="AF38" s="104"/>
      <c r="AG38" s="104"/>
      <c r="AH38" s="104"/>
      <c r="AI38" s="104"/>
      <c r="AJ38" s="104"/>
      <c r="AK38" s="106"/>
      <c r="AL38" s="106"/>
    </row>
    <row r="39" spans="1:38" ht="21.75" customHeight="1">
      <c r="A39" s="104"/>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6"/>
      <c r="AL39" s="106"/>
    </row>
    <row r="40" spans="1:38" ht="21.75" customHeight="1">
      <c r="A40" s="104"/>
      <c r="B40" s="6" t="s">
        <v>61</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6"/>
      <c r="AL40" s="106"/>
    </row>
    <row r="41" spans="1:38" ht="21.75" customHeight="1">
      <c r="A41" s="104"/>
      <c r="B41" s="104" t="s">
        <v>62</v>
      </c>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6"/>
      <c r="AL41" s="106"/>
    </row>
    <row r="42" spans="1:38" ht="22.5" customHeight="1">
      <c r="A42" s="106" t="s">
        <v>52</v>
      </c>
      <c r="B42" s="106"/>
      <c r="C42" s="106"/>
      <c r="D42" s="106"/>
      <c r="E42" s="106"/>
      <c r="F42" s="106"/>
      <c r="G42" s="106"/>
      <c r="H42" s="106"/>
      <c r="I42" s="106"/>
      <c r="J42" s="106"/>
      <c r="K42" s="6"/>
      <c r="L42" s="6"/>
      <c r="M42" s="6"/>
      <c r="N42" s="6"/>
      <c r="O42" s="6"/>
      <c r="P42" s="6"/>
      <c r="Q42" s="6"/>
      <c r="R42" s="6"/>
      <c r="S42" s="6"/>
      <c r="T42" s="6"/>
      <c r="U42" s="6"/>
      <c r="V42" s="6"/>
      <c r="W42" s="6"/>
      <c r="X42" s="6"/>
      <c r="Y42" s="6"/>
      <c r="Z42" s="6"/>
      <c r="AA42" s="6"/>
      <c r="AB42" s="6"/>
      <c r="AC42" s="6"/>
      <c r="AD42" s="6"/>
      <c r="AE42" s="6"/>
      <c r="AF42" s="6"/>
      <c r="AG42" s="6"/>
      <c r="AH42" s="6"/>
      <c r="AI42" s="6"/>
      <c r="AJ42" s="106"/>
      <c r="AK42" s="106"/>
      <c r="AL42" s="106"/>
    </row>
    <row r="43" spans="1:38" ht="29.25" customHeight="1">
      <c r="A43" s="106"/>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row>
    <row r="44" spans="1:38" ht="29.25" customHeight="1">
      <c r="A44" s="104"/>
      <c r="B44" s="104"/>
      <c r="C44" s="104"/>
      <c r="D44" s="104"/>
      <c r="E44" s="129" t="str">
        <f>IF(E3="","",E3)</f>
        <v>令和</v>
      </c>
      <c r="F44" s="129"/>
      <c r="G44" s="129">
        <f>IF(G3="","",G3)</f>
        <v>8</v>
      </c>
      <c r="H44" s="129"/>
      <c r="I44" s="104" t="s">
        <v>106</v>
      </c>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6"/>
      <c r="AK44" s="106"/>
      <c r="AL44" s="106"/>
    </row>
    <row r="45" spans="1:38" ht="29.25" customHeight="1">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row>
    <row r="46" spans="1:38" ht="29.25" customHeight="1">
      <c r="A46" s="106"/>
      <c r="B46" s="106"/>
      <c r="C46" s="106"/>
      <c r="D46" s="106"/>
      <c r="E46" s="106"/>
      <c r="F46" s="106"/>
      <c r="G46" s="106"/>
      <c r="H46" s="106"/>
      <c r="I46" s="106"/>
      <c r="J46" s="106"/>
      <c r="K46" s="106"/>
      <c r="L46" s="106"/>
      <c r="M46" s="106"/>
      <c r="N46" s="106"/>
      <c r="O46" s="106"/>
      <c r="P46" s="106"/>
      <c r="Q46" s="106"/>
      <c r="R46" s="106"/>
      <c r="S46" s="106"/>
      <c r="T46" s="106"/>
      <c r="U46" s="156" t="s">
        <v>20</v>
      </c>
      <c r="V46" s="106"/>
      <c r="W46" s="158" t="str">
        <f>IF(W5="","",W5)</f>
        <v/>
      </c>
      <c r="X46" s="158"/>
      <c r="Y46" s="158"/>
      <c r="Z46" s="158"/>
      <c r="AA46" s="158"/>
      <c r="AB46" s="158"/>
      <c r="AC46" s="158"/>
      <c r="AD46" s="158"/>
      <c r="AE46" s="158"/>
      <c r="AF46" s="158"/>
      <c r="AG46" s="158"/>
      <c r="AH46" s="158"/>
      <c r="AI46" s="158"/>
    </row>
    <row r="47" spans="1:38" ht="26.25" customHeight="1">
      <c r="A47" s="106"/>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48" spans="1:38" ht="29.25" customHeight="1">
      <c r="A48" s="106"/>
      <c r="B48" s="25" t="s">
        <v>35</v>
      </c>
      <c r="C48" s="25"/>
      <c r="D48" s="25"/>
      <c r="E48" s="25"/>
      <c r="F48" s="25">
        <v>6</v>
      </c>
      <c r="G48" s="25"/>
      <c r="H48" s="25"/>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59"/>
    </row>
    <row r="49" spans="1:35" ht="29.25" customHeight="1">
      <c r="A49" s="106"/>
      <c r="B49" s="25" t="s">
        <v>38</v>
      </c>
      <c r="C49" s="25"/>
      <c r="D49" s="25"/>
      <c r="E49" s="25"/>
      <c r="F49" s="131" t="str">
        <f>IF(F8="","",F8)</f>
        <v/>
      </c>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row>
    <row r="50" spans="1:35" ht="24.75" customHeight="1">
      <c r="A50" s="106"/>
      <c r="B50" s="107"/>
      <c r="C50" s="107"/>
      <c r="D50" s="107"/>
      <c r="E50" s="107"/>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row>
    <row r="51" spans="1:35" ht="26.25" customHeight="1">
      <c r="A51" s="104" t="s">
        <v>22</v>
      </c>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66" t="s">
        <v>75</v>
      </c>
    </row>
    <row r="52" spans="1:35" ht="26.25" customHeight="1">
      <c r="A52" s="104"/>
      <c r="B52" s="21" t="s">
        <v>104</v>
      </c>
      <c r="C52" s="21"/>
      <c r="D52" s="21"/>
      <c r="E52" s="21"/>
      <c r="F52" s="21"/>
      <c r="G52" s="21"/>
      <c r="H52" s="21"/>
      <c r="I52" s="21"/>
      <c r="J52" s="21"/>
      <c r="K52" s="25" t="s">
        <v>23</v>
      </c>
      <c r="L52" s="25"/>
      <c r="M52" s="25"/>
      <c r="N52" s="25"/>
      <c r="O52" s="25"/>
      <c r="P52" s="25" t="s">
        <v>74</v>
      </c>
      <c r="Q52" s="25"/>
      <c r="R52" s="25"/>
      <c r="S52" s="25"/>
      <c r="T52" s="25"/>
      <c r="U52" s="25"/>
      <c r="V52" s="25"/>
      <c r="W52" s="25"/>
      <c r="X52" s="25"/>
      <c r="Y52" s="25"/>
      <c r="Z52" s="25"/>
      <c r="AA52" s="25"/>
      <c r="AB52" s="25"/>
      <c r="AC52" s="25"/>
      <c r="AD52" s="25"/>
      <c r="AE52" s="25"/>
      <c r="AF52" s="25"/>
      <c r="AG52" s="25"/>
      <c r="AH52" s="25"/>
      <c r="AI52" s="25"/>
    </row>
    <row r="53" spans="1:35" ht="26.25" customHeight="1">
      <c r="A53" s="104"/>
      <c r="B53" s="108" t="s">
        <v>1</v>
      </c>
      <c r="C53" s="120"/>
      <c r="D53" s="120"/>
      <c r="E53" s="120"/>
      <c r="F53" s="120"/>
      <c r="G53" s="120"/>
      <c r="H53" s="120"/>
      <c r="I53" s="120"/>
      <c r="J53" s="135"/>
      <c r="K53" s="59">
        <f>K71-K54-K55</f>
        <v>0</v>
      </c>
      <c r="L53" s="59"/>
      <c r="M53" s="59"/>
      <c r="N53" s="59"/>
      <c r="O53" s="59"/>
      <c r="P53" s="146" t="s">
        <v>31</v>
      </c>
      <c r="Q53" s="146"/>
      <c r="R53" s="146"/>
      <c r="S53" s="146"/>
      <c r="T53" s="146"/>
      <c r="U53" s="146"/>
      <c r="V53" s="146"/>
      <c r="W53" s="146"/>
      <c r="X53" s="146"/>
      <c r="Y53" s="146"/>
      <c r="Z53" s="146"/>
      <c r="AA53" s="146"/>
      <c r="AB53" s="146"/>
      <c r="AC53" s="146"/>
      <c r="AD53" s="146"/>
      <c r="AE53" s="146"/>
      <c r="AF53" s="146"/>
      <c r="AG53" s="146"/>
      <c r="AH53" s="146"/>
      <c r="AI53" s="146"/>
    </row>
    <row r="54" spans="1:35" ht="26.25" customHeight="1">
      <c r="A54" s="104"/>
      <c r="B54" s="109"/>
      <c r="C54" s="121"/>
      <c r="D54" s="121"/>
      <c r="E54" s="121"/>
      <c r="F54" s="121"/>
      <c r="G54" s="121"/>
      <c r="H54" s="121"/>
      <c r="I54" s="121"/>
      <c r="J54" s="136"/>
      <c r="K54" s="137"/>
      <c r="L54" s="137"/>
      <c r="M54" s="137"/>
      <c r="N54" s="137"/>
      <c r="O54" s="137"/>
      <c r="P54" s="147" t="s">
        <v>51</v>
      </c>
      <c r="Q54" s="147"/>
      <c r="R54" s="147"/>
      <c r="S54" s="147"/>
      <c r="T54" s="147"/>
      <c r="U54" s="147"/>
      <c r="V54" s="147"/>
      <c r="W54" s="147"/>
      <c r="X54" s="147"/>
      <c r="Y54" s="147"/>
      <c r="Z54" s="147"/>
      <c r="AA54" s="147"/>
      <c r="AB54" s="147"/>
      <c r="AC54" s="147"/>
      <c r="AD54" s="147"/>
      <c r="AE54" s="147"/>
      <c r="AF54" s="147"/>
      <c r="AG54" s="147"/>
      <c r="AH54" s="147"/>
      <c r="AI54" s="147"/>
    </row>
    <row r="55" spans="1:35" ht="26.25" customHeight="1">
      <c r="A55" s="104"/>
      <c r="B55" s="110" t="s">
        <v>11</v>
      </c>
      <c r="C55" s="122"/>
      <c r="D55" s="122"/>
      <c r="E55" s="122"/>
      <c r="F55" s="122"/>
      <c r="G55" s="122"/>
      <c r="H55" s="122"/>
      <c r="I55" s="122"/>
      <c r="J55" s="122"/>
      <c r="K55" s="138">
        <f>SUM(K56:O58)</f>
        <v>0</v>
      </c>
      <c r="L55" s="138"/>
      <c r="M55" s="138"/>
      <c r="N55" s="138"/>
      <c r="O55" s="138"/>
      <c r="P55" s="81"/>
      <c r="Q55" s="81"/>
      <c r="R55" s="81"/>
      <c r="S55" s="81"/>
      <c r="T55" s="81"/>
      <c r="U55" s="81"/>
      <c r="V55" s="81"/>
      <c r="W55" s="81"/>
      <c r="X55" s="81"/>
      <c r="Y55" s="81"/>
      <c r="Z55" s="81"/>
      <c r="AA55" s="81"/>
      <c r="AB55" s="81"/>
      <c r="AC55" s="81"/>
      <c r="AD55" s="81"/>
      <c r="AE55" s="81"/>
      <c r="AF55" s="81"/>
      <c r="AG55" s="81"/>
      <c r="AH55" s="81"/>
      <c r="AI55" s="81"/>
    </row>
    <row r="56" spans="1:35" ht="26.25" customHeight="1">
      <c r="A56" s="104"/>
      <c r="B56" s="111"/>
      <c r="C56" s="112"/>
      <c r="D56" s="112"/>
      <c r="E56" s="112"/>
      <c r="F56" s="112"/>
      <c r="G56" s="112"/>
      <c r="H56" s="112"/>
      <c r="I56" s="112"/>
      <c r="J56" s="112"/>
      <c r="K56" s="139"/>
      <c r="L56" s="139"/>
      <c r="M56" s="139"/>
      <c r="N56" s="139"/>
      <c r="O56" s="139"/>
      <c r="P56" s="148"/>
      <c r="Q56" s="148"/>
      <c r="R56" s="148"/>
      <c r="S56" s="148"/>
      <c r="T56" s="148"/>
      <c r="U56" s="148"/>
      <c r="V56" s="148"/>
      <c r="W56" s="148"/>
      <c r="X56" s="148"/>
      <c r="Y56" s="148"/>
      <c r="Z56" s="148"/>
      <c r="AA56" s="148"/>
      <c r="AB56" s="148"/>
      <c r="AC56" s="148"/>
      <c r="AD56" s="148"/>
      <c r="AE56" s="148"/>
      <c r="AF56" s="148"/>
      <c r="AG56" s="148"/>
      <c r="AH56" s="148"/>
      <c r="AI56" s="148"/>
    </row>
    <row r="57" spans="1:35" ht="26.25" customHeight="1">
      <c r="A57" s="104"/>
      <c r="B57" s="111"/>
      <c r="C57" s="123"/>
      <c r="D57" s="123"/>
      <c r="E57" s="123"/>
      <c r="F57" s="123"/>
      <c r="G57" s="123"/>
      <c r="H57" s="123"/>
      <c r="I57" s="123"/>
      <c r="J57" s="123"/>
      <c r="K57" s="140"/>
      <c r="L57" s="140"/>
      <c r="M57" s="140"/>
      <c r="N57" s="140"/>
      <c r="O57" s="140"/>
      <c r="P57" s="149"/>
      <c r="Q57" s="149"/>
      <c r="R57" s="149"/>
      <c r="S57" s="149"/>
      <c r="T57" s="149"/>
      <c r="U57" s="149"/>
      <c r="V57" s="149"/>
      <c r="W57" s="149"/>
      <c r="X57" s="149"/>
      <c r="Y57" s="149"/>
      <c r="Z57" s="149"/>
      <c r="AA57" s="149"/>
      <c r="AB57" s="149"/>
      <c r="AC57" s="149"/>
      <c r="AD57" s="149"/>
      <c r="AE57" s="149"/>
      <c r="AF57" s="149"/>
      <c r="AG57" s="149"/>
      <c r="AH57" s="149"/>
      <c r="AI57" s="149"/>
    </row>
    <row r="58" spans="1:35" ht="26.25" customHeight="1">
      <c r="A58" s="104"/>
      <c r="B58" s="25"/>
      <c r="C58" s="124"/>
      <c r="D58" s="124"/>
      <c r="E58" s="124"/>
      <c r="F58" s="124"/>
      <c r="G58" s="124"/>
      <c r="H58" s="124"/>
      <c r="I58" s="124"/>
      <c r="J58" s="124"/>
      <c r="K58" s="137"/>
      <c r="L58" s="137"/>
      <c r="M58" s="137"/>
      <c r="N58" s="137"/>
      <c r="O58" s="137"/>
      <c r="P58" s="150"/>
      <c r="Q58" s="150"/>
      <c r="R58" s="150"/>
      <c r="S58" s="150"/>
      <c r="T58" s="150"/>
      <c r="U58" s="150"/>
      <c r="V58" s="150"/>
      <c r="W58" s="150"/>
      <c r="X58" s="150"/>
      <c r="Y58" s="150"/>
      <c r="Z58" s="150"/>
      <c r="AA58" s="150"/>
      <c r="AB58" s="150"/>
      <c r="AC58" s="150"/>
      <c r="AD58" s="150"/>
      <c r="AE58" s="150"/>
      <c r="AF58" s="150"/>
      <c r="AG58" s="150"/>
      <c r="AH58" s="150"/>
      <c r="AI58" s="150"/>
    </row>
    <row r="59" spans="1:35" ht="26.25" customHeight="1">
      <c r="A59" s="104"/>
      <c r="B59" s="21" t="s">
        <v>25</v>
      </c>
      <c r="C59" s="21"/>
      <c r="D59" s="21"/>
      <c r="E59" s="21"/>
      <c r="F59" s="21"/>
      <c r="G59" s="21"/>
      <c r="H59" s="21"/>
      <c r="I59" s="21"/>
      <c r="J59" s="21"/>
      <c r="K59" s="138">
        <f>SUM(K53:O55)</f>
        <v>0</v>
      </c>
      <c r="L59" s="138"/>
      <c r="M59" s="138"/>
      <c r="N59" s="138"/>
      <c r="O59" s="138"/>
      <c r="P59" s="151"/>
      <c r="Q59" s="155"/>
      <c r="R59" s="155"/>
      <c r="S59" s="155"/>
      <c r="T59" s="155"/>
      <c r="U59" s="155"/>
      <c r="V59" s="155"/>
      <c r="W59" s="155"/>
      <c r="X59" s="155"/>
      <c r="Y59" s="155"/>
      <c r="Z59" s="155"/>
      <c r="AA59" s="155"/>
      <c r="AB59" s="155"/>
      <c r="AC59" s="155"/>
      <c r="AD59" s="155"/>
      <c r="AE59" s="155"/>
      <c r="AF59" s="155"/>
      <c r="AG59" s="155"/>
      <c r="AH59" s="155"/>
      <c r="AI59" s="167"/>
    </row>
    <row r="60" spans="1:35" ht="17.25" customHeight="1">
      <c r="A60" s="104"/>
      <c r="B60" s="104"/>
      <c r="C60" s="104"/>
      <c r="D60" s="104"/>
      <c r="E60" s="104"/>
      <c r="F60" s="104"/>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row>
    <row r="61" spans="1:35" ht="26.25" customHeight="1">
      <c r="A61" s="104" t="s">
        <v>16</v>
      </c>
      <c r="B61" s="104"/>
      <c r="C61" s="104"/>
      <c r="D61" s="104"/>
      <c r="E61" s="104"/>
      <c r="F61" s="104"/>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66" t="s">
        <v>75</v>
      </c>
    </row>
    <row r="62" spans="1:35" ht="26.25" customHeight="1">
      <c r="A62" s="104"/>
      <c r="B62" s="21" t="str">
        <f>B52</f>
        <v>費　　目</v>
      </c>
      <c r="C62" s="21"/>
      <c r="D62" s="21"/>
      <c r="E62" s="21"/>
      <c r="F62" s="21"/>
      <c r="G62" s="21"/>
      <c r="H62" s="21"/>
      <c r="I62" s="21"/>
      <c r="J62" s="21"/>
      <c r="K62" s="25" t="s">
        <v>23</v>
      </c>
      <c r="L62" s="25"/>
      <c r="M62" s="25"/>
      <c r="N62" s="25"/>
      <c r="O62" s="25"/>
      <c r="P62" s="25" t="s">
        <v>74</v>
      </c>
      <c r="Q62" s="25"/>
      <c r="R62" s="25"/>
      <c r="S62" s="25"/>
      <c r="T62" s="25"/>
      <c r="U62" s="25"/>
      <c r="V62" s="25"/>
      <c r="W62" s="25"/>
      <c r="X62" s="25"/>
      <c r="Y62" s="25"/>
      <c r="Z62" s="25"/>
      <c r="AA62" s="25"/>
      <c r="AB62" s="25"/>
      <c r="AC62" s="25"/>
      <c r="AD62" s="25"/>
      <c r="AE62" s="25"/>
      <c r="AF62" s="25"/>
      <c r="AG62" s="25"/>
      <c r="AH62" s="25"/>
      <c r="AI62" s="25"/>
    </row>
    <row r="63" spans="1:35" ht="26.25" customHeight="1">
      <c r="A63" s="104"/>
      <c r="B63" s="16" t="s">
        <v>57</v>
      </c>
      <c r="C63" s="16"/>
      <c r="D63" s="16"/>
      <c r="E63" s="16"/>
      <c r="F63" s="16"/>
      <c r="G63" s="16"/>
      <c r="H63" s="16"/>
      <c r="I63" s="16"/>
      <c r="J63" s="16"/>
      <c r="K63" s="64">
        <f>K83</f>
        <v>0</v>
      </c>
      <c r="L63" s="64"/>
      <c r="M63" s="64"/>
      <c r="N63" s="64"/>
      <c r="O63" s="64"/>
      <c r="P63" s="78" t="s">
        <v>101</v>
      </c>
      <c r="Q63" s="78"/>
      <c r="R63" s="78"/>
      <c r="S63" s="78"/>
      <c r="T63" s="78"/>
      <c r="U63" s="78"/>
      <c r="V63" s="78"/>
      <c r="W63" s="78"/>
      <c r="X63" s="78"/>
      <c r="Y63" s="78"/>
      <c r="Z63" s="78"/>
      <c r="AA63" s="78"/>
      <c r="AB63" s="78"/>
      <c r="AC63" s="78"/>
      <c r="AD63" s="78"/>
      <c r="AE63" s="78"/>
      <c r="AF63" s="78"/>
      <c r="AG63" s="78"/>
      <c r="AH63" s="78"/>
      <c r="AI63" s="78"/>
    </row>
    <row r="64" spans="1:35" ht="26.25" customHeight="1">
      <c r="A64" s="104"/>
      <c r="B64" s="16" t="s">
        <v>88</v>
      </c>
      <c r="C64" s="16"/>
      <c r="D64" s="16"/>
      <c r="E64" s="16"/>
      <c r="F64" s="16"/>
      <c r="G64" s="16"/>
      <c r="H64" s="16"/>
      <c r="I64" s="16"/>
      <c r="J64" s="16"/>
      <c r="K64" s="64">
        <f>K92</f>
        <v>0</v>
      </c>
      <c r="L64" s="64"/>
      <c r="M64" s="64"/>
      <c r="N64" s="64"/>
      <c r="O64" s="64"/>
      <c r="P64" s="78" t="s">
        <v>100</v>
      </c>
      <c r="Q64" s="78"/>
      <c r="R64" s="78"/>
      <c r="S64" s="78"/>
      <c r="T64" s="78"/>
      <c r="U64" s="78"/>
      <c r="V64" s="78"/>
      <c r="W64" s="78"/>
      <c r="X64" s="78"/>
      <c r="Y64" s="78"/>
      <c r="Z64" s="78"/>
      <c r="AA64" s="78"/>
      <c r="AB64" s="78"/>
      <c r="AC64" s="78"/>
      <c r="AD64" s="78"/>
      <c r="AE64" s="78"/>
      <c r="AF64" s="78"/>
      <c r="AG64" s="78"/>
      <c r="AH64" s="78"/>
      <c r="AI64" s="78"/>
    </row>
    <row r="65" spans="1:35" ht="26.25" customHeight="1">
      <c r="A65" s="104"/>
      <c r="B65" s="16" t="s">
        <v>85</v>
      </c>
      <c r="C65" s="16"/>
      <c r="D65" s="16"/>
      <c r="E65" s="16"/>
      <c r="F65" s="16"/>
      <c r="G65" s="16"/>
      <c r="H65" s="16"/>
      <c r="I65" s="16"/>
      <c r="J65" s="16"/>
      <c r="K65" s="64">
        <f>K124</f>
        <v>0</v>
      </c>
      <c r="L65" s="64"/>
      <c r="M65" s="64"/>
      <c r="N65" s="64"/>
      <c r="O65" s="64"/>
      <c r="P65" s="78" t="s">
        <v>100</v>
      </c>
      <c r="Q65" s="78"/>
      <c r="R65" s="78"/>
      <c r="S65" s="78"/>
      <c r="T65" s="78"/>
      <c r="U65" s="78"/>
      <c r="V65" s="78"/>
      <c r="W65" s="78"/>
      <c r="X65" s="78"/>
      <c r="Y65" s="78"/>
      <c r="Z65" s="78"/>
      <c r="AA65" s="78"/>
      <c r="AB65" s="78"/>
      <c r="AC65" s="78"/>
      <c r="AD65" s="78"/>
      <c r="AE65" s="78"/>
      <c r="AF65" s="78"/>
      <c r="AG65" s="78"/>
      <c r="AH65" s="78"/>
      <c r="AI65" s="78"/>
    </row>
    <row r="66" spans="1:35" ht="26.25" customHeight="1">
      <c r="A66" s="104"/>
      <c r="B66" s="17" t="s">
        <v>89</v>
      </c>
      <c r="C66" s="16"/>
      <c r="D66" s="16"/>
      <c r="E66" s="16"/>
      <c r="F66" s="16"/>
      <c r="G66" s="16"/>
      <c r="H66" s="16"/>
      <c r="I66" s="16"/>
      <c r="J66" s="16"/>
      <c r="K66" s="64">
        <f>K134</f>
        <v>0</v>
      </c>
      <c r="L66" s="64"/>
      <c r="M66" s="64"/>
      <c r="N66" s="64"/>
      <c r="O66" s="64"/>
      <c r="P66" s="78" t="s">
        <v>100</v>
      </c>
      <c r="Q66" s="78"/>
      <c r="R66" s="78"/>
      <c r="S66" s="78"/>
      <c r="T66" s="78"/>
      <c r="U66" s="78"/>
      <c r="V66" s="78"/>
      <c r="W66" s="78"/>
      <c r="X66" s="78"/>
      <c r="Y66" s="78"/>
      <c r="Z66" s="78"/>
      <c r="AA66" s="78"/>
      <c r="AB66" s="78"/>
      <c r="AC66" s="78"/>
      <c r="AD66" s="78"/>
      <c r="AE66" s="78"/>
      <c r="AF66" s="78"/>
      <c r="AG66" s="78"/>
      <c r="AH66" s="78"/>
      <c r="AI66" s="78"/>
    </row>
    <row r="67" spans="1:35" ht="26.25" customHeight="1">
      <c r="A67" s="104"/>
      <c r="B67" s="18" t="s">
        <v>90</v>
      </c>
      <c r="C67" s="44"/>
      <c r="D67" s="44"/>
      <c r="E67" s="44"/>
      <c r="F67" s="44"/>
      <c r="G67" s="44"/>
      <c r="H67" s="44"/>
      <c r="I67" s="44"/>
      <c r="J67" s="44"/>
      <c r="K67" s="64">
        <f>K143</f>
        <v>0</v>
      </c>
      <c r="L67" s="64"/>
      <c r="M67" s="64"/>
      <c r="N67" s="64"/>
      <c r="O67" s="64"/>
      <c r="P67" s="78" t="s">
        <v>100</v>
      </c>
      <c r="Q67" s="78"/>
      <c r="R67" s="78"/>
      <c r="S67" s="78"/>
      <c r="T67" s="78"/>
      <c r="U67" s="78"/>
      <c r="V67" s="78"/>
      <c r="W67" s="78"/>
      <c r="X67" s="78"/>
      <c r="Y67" s="78"/>
      <c r="Z67" s="78"/>
      <c r="AA67" s="78"/>
      <c r="AB67" s="78"/>
      <c r="AC67" s="78"/>
      <c r="AD67" s="78"/>
      <c r="AE67" s="78"/>
      <c r="AF67" s="78"/>
      <c r="AG67" s="78"/>
      <c r="AH67" s="78"/>
      <c r="AI67" s="78"/>
    </row>
    <row r="68" spans="1:35" ht="26.25" customHeight="1">
      <c r="A68" s="104"/>
      <c r="B68" s="18" t="s">
        <v>91</v>
      </c>
      <c r="C68" s="44"/>
      <c r="D68" s="44"/>
      <c r="E68" s="44"/>
      <c r="F68" s="44"/>
      <c r="G68" s="44"/>
      <c r="H68" s="44"/>
      <c r="I68" s="44"/>
      <c r="J68" s="44"/>
      <c r="K68" s="64">
        <f>K150</f>
        <v>0</v>
      </c>
      <c r="L68" s="64"/>
      <c r="M68" s="64"/>
      <c r="N68" s="64"/>
      <c r="O68" s="64"/>
      <c r="P68" s="78" t="s">
        <v>100</v>
      </c>
      <c r="Q68" s="78"/>
      <c r="R68" s="78"/>
      <c r="S68" s="78"/>
      <c r="T68" s="78"/>
      <c r="U68" s="78"/>
      <c r="V68" s="78"/>
      <c r="W68" s="78"/>
      <c r="X68" s="78"/>
      <c r="Y68" s="78"/>
      <c r="Z68" s="78"/>
      <c r="AA68" s="78"/>
      <c r="AB68" s="78"/>
      <c r="AC68" s="78"/>
      <c r="AD68" s="78"/>
      <c r="AE68" s="78"/>
      <c r="AF68" s="78"/>
      <c r="AG68" s="78"/>
      <c r="AH68" s="78"/>
      <c r="AI68" s="78"/>
    </row>
    <row r="69" spans="1:35" ht="26.25" customHeight="1">
      <c r="A69" s="104"/>
      <c r="B69" s="112"/>
      <c r="C69" s="125"/>
      <c r="D69" s="125"/>
      <c r="E69" s="125"/>
      <c r="F69" s="125"/>
      <c r="G69" s="125"/>
      <c r="H69" s="125"/>
      <c r="I69" s="125"/>
      <c r="J69" s="125"/>
      <c r="K69" s="64">
        <f>K157</f>
        <v>0</v>
      </c>
      <c r="L69" s="64"/>
      <c r="M69" s="64"/>
      <c r="N69" s="64"/>
      <c r="O69" s="64"/>
      <c r="P69" s="78" t="s">
        <v>100</v>
      </c>
      <c r="Q69" s="78"/>
      <c r="R69" s="78"/>
      <c r="S69" s="78"/>
      <c r="T69" s="78"/>
      <c r="U69" s="78"/>
      <c r="V69" s="78"/>
      <c r="W69" s="78"/>
      <c r="X69" s="78"/>
      <c r="Y69" s="78"/>
      <c r="Z69" s="78"/>
      <c r="AA69" s="78"/>
      <c r="AB69" s="78"/>
      <c r="AC69" s="78"/>
      <c r="AD69" s="78"/>
      <c r="AE69" s="78"/>
      <c r="AF69" s="78"/>
      <c r="AG69" s="78"/>
      <c r="AH69" s="78"/>
      <c r="AI69" s="78"/>
    </row>
    <row r="70" spans="1:35" ht="26.25" customHeight="1">
      <c r="A70" s="104"/>
      <c r="B70" s="112"/>
      <c r="C70" s="125"/>
      <c r="D70" s="125"/>
      <c r="E70" s="125"/>
      <c r="F70" s="125"/>
      <c r="G70" s="125"/>
      <c r="H70" s="125"/>
      <c r="I70" s="125"/>
      <c r="J70" s="125"/>
      <c r="K70" s="64">
        <f>K164</f>
        <v>0</v>
      </c>
      <c r="L70" s="64"/>
      <c r="M70" s="64"/>
      <c r="N70" s="64"/>
      <c r="O70" s="64"/>
      <c r="P70" s="78" t="s">
        <v>100</v>
      </c>
      <c r="Q70" s="78"/>
      <c r="R70" s="78"/>
      <c r="S70" s="78"/>
      <c r="T70" s="78"/>
      <c r="U70" s="78"/>
      <c r="V70" s="78"/>
      <c r="W70" s="78"/>
      <c r="X70" s="78"/>
      <c r="Y70" s="78"/>
      <c r="Z70" s="78"/>
      <c r="AA70" s="78"/>
      <c r="AB70" s="78"/>
      <c r="AC70" s="78"/>
      <c r="AD70" s="78"/>
      <c r="AE70" s="78"/>
      <c r="AF70" s="78"/>
      <c r="AG70" s="78"/>
      <c r="AH70" s="78"/>
      <c r="AI70" s="78"/>
    </row>
    <row r="71" spans="1:35" ht="26.25" customHeight="1">
      <c r="A71" s="104"/>
      <c r="B71" s="25" t="s">
        <v>25</v>
      </c>
      <c r="C71" s="25"/>
      <c r="D71" s="25"/>
      <c r="E71" s="25"/>
      <c r="F71" s="25"/>
      <c r="G71" s="25"/>
      <c r="H71" s="25"/>
      <c r="I71" s="25"/>
      <c r="J71" s="25"/>
      <c r="K71" s="141">
        <f>SUM(K63:O70)</f>
        <v>0</v>
      </c>
      <c r="L71" s="141"/>
      <c r="M71" s="141"/>
      <c r="N71" s="141"/>
      <c r="O71" s="141"/>
      <c r="P71" s="81"/>
      <c r="Q71" s="81"/>
      <c r="R71" s="81"/>
      <c r="S71" s="81"/>
      <c r="T71" s="81"/>
      <c r="U71" s="81"/>
      <c r="V71" s="81"/>
      <c r="W71" s="81"/>
      <c r="X71" s="81"/>
      <c r="Y71" s="81"/>
      <c r="Z71" s="81"/>
      <c r="AA71" s="81"/>
      <c r="AB71" s="81"/>
      <c r="AC71" s="81"/>
      <c r="AD71" s="81"/>
      <c r="AE71" s="81"/>
      <c r="AF71" s="81"/>
      <c r="AG71" s="81"/>
      <c r="AH71" s="81"/>
      <c r="AI71" s="81"/>
    </row>
    <row r="72" spans="1:35" ht="21" customHeight="1">
      <c r="A72" s="104"/>
      <c r="B72" s="104"/>
      <c r="C72" s="104"/>
      <c r="D72" s="104"/>
      <c r="E72" s="104"/>
      <c r="F72" s="104"/>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row>
    <row r="73" spans="1:35" ht="21" customHeight="1">
      <c r="A73" s="104"/>
      <c r="B73" s="104"/>
      <c r="C73" s="106" t="s">
        <v>26</v>
      </c>
      <c r="D73" s="104"/>
      <c r="E73" s="104"/>
      <c r="F73" s="104"/>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row>
    <row r="74" spans="1:35" ht="26.25" customHeight="1">
      <c r="A74" s="6" t="s">
        <v>94</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ht="26.25" customHeight="1">
      <c r="A75" s="6"/>
      <c r="B75" s="20" t="s">
        <v>57</v>
      </c>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ht="26.25" customHeight="1">
      <c r="A76" s="6"/>
      <c r="B76" s="21" t="s">
        <v>96</v>
      </c>
      <c r="C76" s="21"/>
      <c r="D76" s="21"/>
      <c r="E76" s="21"/>
      <c r="F76" s="21"/>
      <c r="G76" s="21"/>
      <c r="H76" s="21"/>
      <c r="I76" s="21"/>
      <c r="J76" s="21"/>
      <c r="K76" s="25" t="s">
        <v>23</v>
      </c>
      <c r="L76" s="25"/>
      <c r="M76" s="25"/>
      <c r="N76" s="25"/>
      <c r="O76" s="25"/>
      <c r="P76" s="25" t="s">
        <v>98</v>
      </c>
      <c r="Q76" s="25"/>
      <c r="R76" s="25"/>
      <c r="S76" s="25"/>
      <c r="T76" s="25"/>
      <c r="U76" s="25"/>
      <c r="V76" s="25"/>
      <c r="W76" s="25"/>
      <c r="X76" s="25"/>
      <c r="Y76" s="25"/>
      <c r="Z76" s="25"/>
      <c r="AA76" s="25"/>
      <c r="AB76" s="25"/>
      <c r="AC76" s="25"/>
      <c r="AD76" s="25"/>
      <c r="AE76" s="25"/>
      <c r="AF76" s="25"/>
      <c r="AG76" s="25"/>
      <c r="AH76" s="25"/>
      <c r="AI76" s="25"/>
    </row>
    <row r="77" spans="1:35" ht="26.25" customHeight="1">
      <c r="A77" s="6"/>
      <c r="B77" s="22" t="s">
        <v>118</v>
      </c>
      <c r="C77" s="22"/>
      <c r="D77" s="22"/>
      <c r="E77" s="22"/>
      <c r="F77" s="22"/>
      <c r="G77" s="22"/>
      <c r="H77" s="22"/>
      <c r="I77" s="22"/>
      <c r="J77" s="22"/>
      <c r="K77" s="65">
        <v>50000</v>
      </c>
      <c r="L77" s="65"/>
      <c r="M77" s="65"/>
      <c r="N77" s="65"/>
      <c r="O77" s="65"/>
      <c r="P77" s="79" t="s">
        <v>119</v>
      </c>
      <c r="Q77" s="79"/>
      <c r="R77" s="79"/>
      <c r="S77" s="79"/>
      <c r="T77" s="79"/>
      <c r="U77" s="79"/>
      <c r="V77" s="79"/>
      <c r="W77" s="79"/>
      <c r="X77" s="79"/>
      <c r="Y77" s="79"/>
      <c r="Z77" s="79"/>
      <c r="AA77" s="79"/>
      <c r="AB77" s="79"/>
      <c r="AC77" s="79"/>
      <c r="AD77" s="79"/>
      <c r="AE77" s="79"/>
      <c r="AF77" s="79"/>
      <c r="AG77" s="79"/>
      <c r="AH77" s="79"/>
      <c r="AI77" s="79"/>
    </row>
    <row r="78" spans="1:35" ht="26.25" customHeight="1">
      <c r="A78" s="6"/>
      <c r="B78" s="113"/>
      <c r="C78" s="114"/>
      <c r="D78" s="114"/>
      <c r="E78" s="114"/>
      <c r="F78" s="114"/>
      <c r="G78" s="114"/>
      <c r="H78" s="114"/>
      <c r="I78" s="114"/>
      <c r="J78" s="114"/>
      <c r="K78" s="142"/>
      <c r="L78" s="142"/>
      <c r="M78" s="142"/>
      <c r="N78" s="142"/>
      <c r="O78" s="142"/>
      <c r="P78" s="153"/>
      <c r="Q78" s="153"/>
      <c r="R78" s="153"/>
      <c r="S78" s="153"/>
      <c r="T78" s="153"/>
      <c r="U78" s="153"/>
      <c r="V78" s="153"/>
      <c r="W78" s="153"/>
      <c r="X78" s="153"/>
      <c r="Y78" s="153"/>
      <c r="Z78" s="153"/>
      <c r="AA78" s="153"/>
      <c r="AB78" s="153"/>
      <c r="AC78" s="153"/>
      <c r="AD78" s="153"/>
      <c r="AE78" s="153"/>
      <c r="AF78" s="153"/>
      <c r="AG78" s="153"/>
      <c r="AH78" s="153"/>
      <c r="AI78" s="153"/>
    </row>
    <row r="79" spans="1:35" ht="26.25" customHeight="1">
      <c r="A79" s="6"/>
      <c r="B79" s="113"/>
      <c r="C79" s="114"/>
      <c r="D79" s="114"/>
      <c r="E79" s="114"/>
      <c r="F79" s="114"/>
      <c r="G79" s="114"/>
      <c r="H79" s="114"/>
      <c r="I79" s="114"/>
      <c r="J79" s="114"/>
      <c r="K79" s="142"/>
      <c r="L79" s="142"/>
      <c r="M79" s="142"/>
      <c r="N79" s="142"/>
      <c r="O79" s="142"/>
      <c r="P79" s="153"/>
      <c r="Q79" s="153"/>
      <c r="R79" s="153"/>
      <c r="S79" s="153"/>
      <c r="T79" s="153"/>
      <c r="U79" s="153"/>
      <c r="V79" s="153"/>
      <c r="W79" s="153"/>
      <c r="X79" s="153"/>
      <c r="Y79" s="153"/>
      <c r="Z79" s="153"/>
      <c r="AA79" s="153"/>
      <c r="AB79" s="153"/>
      <c r="AC79" s="153"/>
      <c r="AD79" s="153"/>
      <c r="AE79" s="153"/>
      <c r="AF79" s="153"/>
      <c r="AG79" s="153"/>
      <c r="AH79" s="153"/>
      <c r="AI79" s="153"/>
    </row>
    <row r="80" spans="1:35" ht="26.25" customHeight="1">
      <c r="A80" s="6"/>
      <c r="B80" s="113"/>
      <c r="C80" s="114"/>
      <c r="D80" s="114"/>
      <c r="E80" s="114"/>
      <c r="F80" s="114"/>
      <c r="G80" s="114"/>
      <c r="H80" s="114"/>
      <c r="I80" s="114"/>
      <c r="J80" s="114"/>
      <c r="K80" s="142"/>
      <c r="L80" s="142"/>
      <c r="M80" s="142"/>
      <c r="N80" s="142"/>
      <c r="O80" s="142"/>
      <c r="P80" s="153"/>
      <c r="Q80" s="153"/>
      <c r="R80" s="153"/>
      <c r="S80" s="153"/>
      <c r="T80" s="153"/>
      <c r="U80" s="153"/>
      <c r="V80" s="153"/>
      <c r="W80" s="153"/>
      <c r="X80" s="153"/>
      <c r="Y80" s="153"/>
      <c r="Z80" s="153"/>
      <c r="AA80" s="153"/>
      <c r="AB80" s="153"/>
      <c r="AC80" s="153"/>
      <c r="AD80" s="153"/>
      <c r="AE80" s="153"/>
      <c r="AF80" s="153"/>
      <c r="AG80" s="153"/>
      <c r="AH80" s="153"/>
      <c r="AI80" s="153"/>
    </row>
    <row r="81" spans="1:35" ht="26.25" customHeight="1">
      <c r="A81" s="6"/>
      <c r="B81" s="114"/>
      <c r="C81" s="114"/>
      <c r="D81" s="114"/>
      <c r="E81" s="114"/>
      <c r="F81" s="114"/>
      <c r="G81" s="114"/>
      <c r="H81" s="114"/>
      <c r="I81" s="114"/>
      <c r="J81" s="114"/>
      <c r="K81" s="142"/>
      <c r="L81" s="142"/>
      <c r="M81" s="142"/>
      <c r="N81" s="142"/>
      <c r="O81" s="142"/>
      <c r="P81" s="153"/>
      <c r="Q81" s="153"/>
      <c r="R81" s="153"/>
      <c r="S81" s="153"/>
      <c r="T81" s="153"/>
      <c r="U81" s="153"/>
      <c r="V81" s="153"/>
      <c r="W81" s="153"/>
      <c r="X81" s="153"/>
      <c r="Y81" s="153"/>
      <c r="Z81" s="153"/>
      <c r="AA81" s="153"/>
      <c r="AB81" s="153"/>
      <c r="AC81" s="153"/>
      <c r="AD81" s="153"/>
      <c r="AE81" s="153"/>
      <c r="AF81" s="153"/>
      <c r="AG81" s="153"/>
      <c r="AH81" s="153"/>
      <c r="AI81" s="153"/>
    </row>
    <row r="82" spans="1:35" ht="26.25" customHeight="1">
      <c r="A82" s="6"/>
      <c r="B82" s="114"/>
      <c r="C82" s="114"/>
      <c r="D82" s="114"/>
      <c r="E82" s="114"/>
      <c r="F82" s="114"/>
      <c r="G82" s="114"/>
      <c r="H82" s="114"/>
      <c r="I82" s="114"/>
      <c r="J82" s="114"/>
      <c r="K82" s="142"/>
      <c r="L82" s="142"/>
      <c r="M82" s="142"/>
      <c r="N82" s="142"/>
      <c r="O82" s="142"/>
      <c r="P82" s="153"/>
      <c r="Q82" s="153"/>
      <c r="R82" s="153"/>
      <c r="S82" s="153"/>
      <c r="T82" s="153"/>
      <c r="U82" s="153"/>
      <c r="V82" s="153"/>
      <c r="W82" s="153"/>
      <c r="X82" s="153"/>
      <c r="Y82" s="153"/>
      <c r="Z82" s="153"/>
      <c r="AA82" s="153"/>
      <c r="AB82" s="153"/>
      <c r="AC82" s="153"/>
      <c r="AD82" s="153"/>
      <c r="AE82" s="153"/>
      <c r="AF82" s="153"/>
      <c r="AG82" s="153"/>
      <c r="AH82" s="153"/>
      <c r="AI82" s="153"/>
    </row>
    <row r="83" spans="1:35" ht="26.25" customHeight="1">
      <c r="A83" s="6"/>
      <c r="B83" s="25" t="s">
        <v>25</v>
      </c>
      <c r="C83" s="25"/>
      <c r="D83" s="25"/>
      <c r="E83" s="25"/>
      <c r="F83" s="25"/>
      <c r="G83" s="25"/>
      <c r="H83" s="25"/>
      <c r="I83" s="25"/>
      <c r="J83" s="25"/>
      <c r="K83" s="64">
        <f>ROUNDUP(SUM(K78:O82),-3)</f>
        <v>0</v>
      </c>
      <c r="L83" s="64"/>
      <c r="M83" s="64"/>
      <c r="N83" s="64"/>
      <c r="O83" s="64"/>
      <c r="P83" s="81"/>
      <c r="Q83" s="81"/>
      <c r="R83" s="81"/>
      <c r="S83" s="81"/>
      <c r="T83" s="81"/>
      <c r="U83" s="81"/>
      <c r="V83" s="81"/>
      <c r="W83" s="81"/>
      <c r="X83" s="81"/>
      <c r="Y83" s="81"/>
      <c r="Z83" s="81"/>
      <c r="AA83" s="81"/>
      <c r="AB83" s="81"/>
      <c r="AC83" s="81"/>
      <c r="AD83" s="81"/>
      <c r="AE83" s="81"/>
      <c r="AF83" s="81"/>
      <c r="AG83" s="81"/>
      <c r="AH83" s="81"/>
      <c r="AI83" s="81"/>
    </row>
    <row r="84" spans="1:35" ht="26.25" customHeight="1">
      <c r="A84" s="6"/>
      <c r="B84" s="20" t="s">
        <v>88</v>
      </c>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row>
    <row r="85" spans="1:35" ht="26.25" customHeight="1">
      <c r="A85" s="6"/>
      <c r="B85" s="21" t="s">
        <v>96</v>
      </c>
      <c r="C85" s="21"/>
      <c r="D85" s="21"/>
      <c r="E85" s="21"/>
      <c r="F85" s="21"/>
      <c r="G85" s="21"/>
      <c r="H85" s="21"/>
      <c r="I85" s="21"/>
      <c r="J85" s="21"/>
      <c r="K85" s="25" t="s">
        <v>23</v>
      </c>
      <c r="L85" s="25"/>
      <c r="M85" s="25"/>
      <c r="N85" s="25"/>
      <c r="O85" s="25"/>
      <c r="P85" s="25" t="s">
        <v>98</v>
      </c>
      <c r="Q85" s="25"/>
      <c r="R85" s="25"/>
      <c r="S85" s="25"/>
      <c r="T85" s="25"/>
      <c r="U85" s="25"/>
      <c r="V85" s="25"/>
      <c r="W85" s="25"/>
      <c r="X85" s="25"/>
      <c r="Y85" s="25"/>
      <c r="Z85" s="25"/>
      <c r="AA85" s="25"/>
      <c r="AB85" s="25"/>
      <c r="AC85" s="25"/>
      <c r="AD85" s="25"/>
      <c r="AE85" s="25"/>
      <c r="AF85" s="25"/>
      <c r="AG85" s="25"/>
      <c r="AH85" s="25"/>
      <c r="AI85" s="25"/>
    </row>
    <row r="86" spans="1:35" ht="26.25" customHeight="1">
      <c r="A86" s="6"/>
      <c r="B86" s="26" t="s">
        <v>116</v>
      </c>
      <c r="C86" s="26"/>
      <c r="D86" s="26"/>
      <c r="E86" s="26"/>
      <c r="F86" s="26"/>
      <c r="G86" s="26"/>
      <c r="H86" s="26"/>
      <c r="I86" s="26"/>
      <c r="J86" s="26"/>
      <c r="K86" s="65">
        <v>15400</v>
      </c>
      <c r="L86" s="65"/>
      <c r="M86" s="65"/>
      <c r="N86" s="65"/>
      <c r="O86" s="65"/>
      <c r="P86" s="79" t="s">
        <v>33</v>
      </c>
      <c r="Q86" s="79"/>
      <c r="R86" s="79"/>
      <c r="S86" s="79"/>
      <c r="T86" s="79"/>
      <c r="U86" s="79"/>
      <c r="V86" s="79"/>
      <c r="W86" s="79"/>
      <c r="X86" s="79"/>
      <c r="Y86" s="79"/>
      <c r="Z86" s="79"/>
      <c r="AA86" s="79"/>
      <c r="AB86" s="79"/>
      <c r="AC86" s="79"/>
      <c r="AD86" s="79"/>
      <c r="AE86" s="79"/>
      <c r="AF86" s="79"/>
      <c r="AG86" s="79"/>
      <c r="AH86" s="79"/>
      <c r="AI86" s="79"/>
    </row>
    <row r="87" spans="1:35" ht="26.25" customHeight="1">
      <c r="A87" s="6"/>
      <c r="B87" s="113"/>
      <c r="C87" s="114"/>
      <c r="D87" s="114"/>
      <c r="E87" s="114"/>
      <c r="F87" s="114"/>
      <c r="G87" s="114"/>
      <c r="H87" s="114"/>
      <c r="I87" s="114"/>
      <c r="J87" s="114"/>
      <c r="K87" s="142"/>
      <c r="L87" s="142"/>
      <c r="M87" s="142"/>
      <c r="N87" s="142"/>
      <c r="O87" s="142"/>
      <c r="P87" s="153"/>
      <c r="Q87" s="153"/>
      <c r="R87" s="153"/>
      <c r="S87" s="153"/>
      <c r="T87" s="153"/>
      <c r="U87" s="153"/>
      <c r="V87" s="153"/>
      <c r="W87" s="153"/>
      <c r="X87" s="153"/>
      <c r="Y87" s="153"/>
      <c r="Z87" s="153"/>
      <c r="AA87" s="153"/>
      <c r="AB87" s="153"/>
      <c r="AC87" s="153"/>
      <c r="AD87" s="153"/>
      <c r="AE87" s="153"/>
      <c r="AF87" s="153"/>
      <c r="AG87" s="153"/>
      <c r="AH87" s="153"/>
      <c r="AI87" s="153"/>
    </row>
    <row r="88" spans="1:35" ht="26.25" customHeight="1">
      <c r="A88" s="6"/>
      <c r="B88" s="113"/>
      <c r="C88" s="114"/>
      <c r="D88" s="114"/>
      <c r="E88" s="114"/>
      <c r="F88" s="114"/>
      <c r="G88" s="114"/>
      <c r="H88" s="114"/>
      <c r="I88" s="114"/>
      <c r="J88" s="114"/>
      <c r="K88" s="142"/>
      <c r="L88" s="142"/>
      <c r="M88" s="142"/>
      <c r="N88" s="142"/>
      <c r="O88" s="142"/>
      <c r="P88" s="153"/>
      <c r="Q88" s="153"/>
      <c r="R88" s="153"/>
      <c r="S88" s="153"/>
      <c r="T88" s="153"/>
      <c r="U88" s="153"/>
      <c r="V88" s="153"/>
      <c r="W88" s="153"/>
      <c r="X88" s="153"/>
      <c r="Y88" s="153"/>
      <c r="Z88" s="153"/>
      <c r="AA88" s="153"/>
      <c r="AB88" s="153"/>
      <c r="AC88" s="153"/>
      <c r="AD88" s="153"/>
      <c r="AE88" s="153"/>
      <c r="AF88" s="153"/>
      <c r="AG88" s="153"/>
      <c r="AH88" s="153"/>
      <c r="AI88" s="153"/>
    </row>
    <row r="89" spans="1:35" ht="26.25" customHeight="1">
      <c r="A89" s="6"/>
      <c r="B89" s="113"/>
      <c r="C89" s="114"/>
      <c r="D89" s="114"/>
      <c r="E89" s="114"/>
      <c r="F89" s="114"/>
      <c r="G89" s="114"/>
      <c r="H89" s="114"/>
      <c r="I89" s="114"/>
      <c r="J89" s="114"/>
      <c r="K89" s="142"/>
      <c r="L89" s="142"/>
      <c r="M89" s="142"/>
      <c r="N89" s="142"/>
      <c r="O89" s="142"/>
      <c r="P89" s="153"/>
      <c r="Q89" s="153"/>
      <c r="R89" s="153"/>
      <c r="S89" s="153"/>
      <c r="T89" s="153"/>
      <c r="U89" s="153"/>
      <c r="V89" s="153"/>
      <c r="W89" s="153"/>
      <c r="X89" s="153"/>
      <c r="Y89" s="153"/>
      <c r="Z89" s="153"/>
      <c r="AA89" s="153"/>
      <c r="AB89" s="153"/>
      <c r="AC89" s="153"/>
      <c r="AD89" s="153"/>
      <c r="AE89" s="153"/>
      <c r="AF89" s="153"/>
      <c r="AG89" s="153"/>
      <c r="AH89" s="153"/>
      <c r="AI89" s="153"/>
    </row>
    <row r="90" spans="1:35" ht="26.25" customHeight="1">
      <c r="A90" s="6"/>
      <c r="B90" s="114"/>
      <c r="C90" s="114"/>
      <c r="D90" s="114"/>
      <c r="E90" s="114"/>
      <c r="F90" s="114"/>
      <c r="G90" s="114"/>
      <c r="H90" s="114"/>
      <c r="I90" s="114"/>
      <c r="J90" s="114"/>
      <c r="K90" s="142"/>
      <c r="L90" s="142"/>
      <c r="M90" s="142"/>
      <c r="N90" s="142"/>
      <c r="O90" s="142"/>
      <c r="P90" s="153"/>
      <c r="Q90" s="153"/>
      <c r="R90" s="153"/>
      <c r="S90" s="153"/>
      <c r="T90" s="153"/>
      <c r="U90" s="153"/>
      <c r="V90" s="153"/>
      <c r="W90" s="153"/>
      <c r="X90" s="153"/>
      <c r="Y90" s="153"/>
      <c r="Z90" s="153"/>
      <c r="AA90" s="153"/>
      <c r="AB90" s="153"/>
      <c r="AC90" s="153"/>
      <c r="AD90" s="153"/>
      <c r="AE90" s="153"/>
      <c r="AF90" s="153"/>
      <c r="AG90" s="153"/>
      <c r="AH90" s="153"/>
      <c r="AI90" s="153"/>
    </row>
    <row r="91" spans="1:35" ht="26.25" customHeight="1">
      <c r="A91" s="6"/>
      <c r="B91" s="114"/>
      <c r="C91" s="114"/>
      <c r="D91" s="114"/>
      <c r="E91" s="114"/>
      <c r="F91" s="114"/>
      <c r="G91" s="114"/>
      <c r="H91" s="114"/>
      <c r="I91" s="114"/>
      <c r="J91" s="114"/>
      <c r="K91" s="142"/>
      <c r="L91" s="142"/>
      <c r="M91" s="142"/>
      <c r="N91" s="142"/>
      <c r="O91" s="142"/>
      <c r="P91" s="153"/>
      <c r="Q91" s="153"/>
      <c r="R91" s="153"/>
      <c r="S91" s="153"/>
      <c r="T91" s="153"/>
      <c r="U91" s="153"/>
      <c r="V91" s="153"/>
      <c r="W91" s="153"/>
      <c r="X91" s="153"/>
      <c r="Y91" s="153"/>
      <c r="Z91" s="153"/>
      <c r="AA91" s="153"/>
      <c r="AB91" s="153"/>
      <c r="AC91" s="153"/>
      <c r="AD91" s="153"/>
      <c r="AE91" s="153"/>
      <c r="AF91" s="153"/>
      <c r="AG91" s="153"/>
      <c r="AH91" s="153"/>
      <c r="AI91" s="153"/>
    </row>
    <row r="92" spans="1:35" ht="26.25" customHeight="1">
      <c r="A92" s="6"/>
      <c r="B92" s="25" t="s">
        <v>25</v>
      </c>
      <c r="C92" s="25"/>
      <c r="D92" s="25"/>
      <c r="E92" s="25"/>
      <c r="F92" s="25"/>
      <c r="G92" s="25"/>
      <c r="H92" s="25"/>
      <c r="I92" s="25"/>
      <c r="J92" s="25"/>
      <c r="K92" s="64">
        <f>ROUNDUP(SUM(K87:O91),-3)</f>
        <v>0</v>
      </c>
      <c r="L92" s="64"/>
      <c r="M92" s="64"/>
      <c r="N92" s="64"/>
      <c r="O92" s="64"/>
      <c r="P92" s="81"/>
      <c r="Q92" s="81"/>
      <c r="R92" s="81"/>
      <c r="S92" s="81"/>
      <c r="T92" s="81"/>
      <c r="U92" s="81"/>
      <c r="V92" s="81"/>
      <c r="W92" s="81"/>
      <c r="X92" s="81"/>
      <c r="Y92" s="81"/>
      <c r="Z92" s="81"/>
      <c r="AA92" s="81"/>
      <c r="AB92" s="81"/>
      <c r="AC92" s="81"/>
      <c r="AD92" s="81"/>
      <c r="AE92" s="81"/>
      <c r="AF92" s="81"/>
      <c r="AG92" s="81"/>
      <c r="AH92" s="81"/>
      <c r="AI92" s="81"/>
    </row>
    <row r="93" spans="1:35" ht="26.25" customHeight="1">
      <c r="A93" s="6"/>
      <c r="B93" s="20" t="s">
        <v>85</v>
      </c>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row>
    <row r="94" spans="1:35" ht="26.25" customHeight="1">
      <c r="A94" s="6"/>
      <c r="B94" s="21" t="s">
        <v>96</v>
      </c>
      <c r="C94" s="21"/>
      <c r="D94" s="21"/>
      <c r="E94" s="21"/>
      <c r="F94" s="21"/>
      <c r="G94" s="21"/>
      <c r="H94" s="21"/>
      <c r="I94" s="21"/>
      <c r="J94" s="21"/>
      <c r="K94" s="25" t="s">
        <v>23</v>
      </c>
      <c r="L94" s="25"/>
      <c r="M94" s="25"/>
      <c r="N94" s="25"/>
      <c r="O94" s="25"/>
      <c r="P94" s="25" t="s">
        <v>98</v>
      </c>
      <c r="Q94" s="25"/>
      <c r="R94" s="25"/>
      <c r="S94" s="25"/>
      <c r="T94" s="25"/>
      <c r="U94" s="25"/>
      <c r="V94" s="25"/>
      <c r="W94" s="25"/>
      <c r="X94" s="25"/>
      <c r="Y94" s="25"/>
      <c r="Z94" s="25"/>
      <c r="AA94" s="25"/>
      <c r="AB94" s="25"/>
      <c r="AC94" s="25"/>
      <c r="AD94" s="25"/>
      <c r="AE94" s="25"/>
      <c r="AF94" s="25"/>
      <c r="AG94" s="25"/>
      <c r="AH94" s="25"/>
      <c r="AI94" s="25"/>
    </row>
    <row r="95" spans="1:35" ht="26.25" customHeight="1">
      <c r="A95" s="6"/>
      <c r="B95" s="22" t="s">
        <v>117</v>
      </c>
      <c r="C95" s="22"/>
      <c r="D95" s="22"/>
      <c r="E95" s="22"/>
      <c r="F95" s="22"/>
      <c r="G95" s="22"/>
      <c r="H95" s="22"/>
      <c r="I95" s="22"/>
      <c r="J95" s="22"/>
      <c r="K95" s="65">
        <v>8000</v>
      </c>
      <c r="L95" s="65"/>
      <c r="M95" s="65"/>
      <c r="N95" s="65"/>
      <c r="O95" s="65"/>
      <c r="P95" s="22" t="s">
        <v>120</v>
      </c>
      <c r="Q95" s="22"/>
      <c r="R95" s="22"/>
      <c r="S95" s="22"/>
      <c r="T95" s="22"/>
      <c r="U95" s="22"/>
      <c r="V95" s="22"/>
      <c r="W95" s="22"/>
      <c r="X95" s="22"/>
      <c r="Y95" s="22"/>
      <c r="Z95" s="22"/>
      <c r="AA95" s="22"/>
      <c r="AB95" s="22"/>
      <c r="AC95" s="22"/>
      <c r="AD95" s="22"/>
      <c r="AE95" s="22"/>
      <c r="AF95" s="22"/>
      <c r="AG95" s="22"/>
      <c r="AH95" s="22"/>
      <c r="AI95" s="22"/>
    </row>
    <row r="96" spans="1:35" ht="26.25" customHeight="1">
      <c r="A96" s="6"/>
      <c r="B96" s="114"/>
      <c r="C96" s="114"/>
      <c r="D96" s="114"/>
      <c r="E96" s="114"/>
      <c r="F96" s="114"/>
      <c r="G96" s="114"/>
      <c r="H96" s="114"/>
      <c r="I96" s="114"/>
      <c r="J96" s="114"/>
      <c r="K96" s="142"/>
      <c r="L96" s="142"/>
      <c r="M96" s="142"/>
      <c r="N96" s="142"/>
      <c r="O96" s="142"/>
      <c r="P96" s="152"/>
      <c r="Q96" s="152"/>
      <c r="R96" s="152"/>
      <c r="S96" s="152"/>
      <c r="T96" s="152"/>
      <c r="U96" s="152"/>
      <c r="V96" s="152"/>
      <c r="W96" s="152"/>
      <c r="X96" s="152"/>
      <c r="Y96" s="152"/>
      <c r="Z96" s="152"/>
      <c r="AA96" s="152"/>
      <c r="AB96" s="152"/>
      <c r="AC96" s="152"/>
      <c r="AD96" s="152"/>
      <c r="AE96" s="152"/>
      <c r="AF96" s="152"/>
      <c r="AG96" s="152"/>
      <c r="AH96" s="152"/>
      <c r="AI96" s="152"/>
    </row>
    <row r="97" spans="1:35" ht="26.25" customHeight="1">
      <c r="A97" s="6"/>
      <c r="B97" s="114"/>
      <c r="C97" s="114"/>
      <c r="D97" s="114"/>
      <c r="E97" s="114"/>
      <c r="F97" s="114"/>
      <c r="G97" s="114"/>
      <c r="H97" s="114"/>
      <c r="I97" s="114"/>
      <c r="J97" s="114"/>
      <c r="K97" s="142"/>
      <c r="L97" s="142"/>
      <c r="M97" s="142"/>
      <c r="N97" s="142"/>
      <c r="O97" s="142"/>
      <c r="P97" s="152"/>
      <c r="Q97" s="152"/>
      <c r="R97" s="152"/>
      <c r="S97" s="152"/>
      <c r="T97" s="152"/>
      <c r="U97" s="152"/>
      <c r="V97" s="152"/>
      <c r="W97" s="152"/>
      <c r="X97" s="152"/>
      <c r="Y97" s="152"/>
      <c r="Z97" s="152"/>
      <c r="AA97" s="152"/>
      <c r="AB97" s="152"/>
      <c r="AC97" s="152"/>
      <c r="AD97" s="152"/>
      <c r="AE97" s="152"/>
      <c r="AF97" s="152"/>
      <c r="AG97" s="152"/>
      <c r="AH97" s="152"/>
      <c r="AI97" s="152"/>
    </row>
    <row r="98" spans="1:35" ht="26.25" customHeight="1">
      <c r="A98" s="6"/>
      <c r="B98" s="114"/>
      <c r="C98" s="114"/>
      <c r="D98" s="114"/>
      <c r="E98" s="114"/>
      <c r="F98" s="114"/>
      <c r="G98" s="114"/>
      <c r="H98" s="114"/>
      <c r="I98" s="114"/>
      <c r="J98" s="114"/>
      <c r="K98" s="142"/>
      <c r="L98" s="142"/>
      <c r="M98" s="142"/>
      <c r="N98" s="142"/>
      <c r="O98" s="142"/>
      <c r="P98" s="152"/>
      <c r="Q98" s="152"/>
      <c r="R98" s="152"/>
      <c r="S98" s="152"/>
      <c r="T98" s="152"/>
      <c r="U98" s="152"/>
      <c r="V98" s="152"/>
      <c r="W98" s="152"/>
      <c r="X98" s="152"/>
      <c r="Y98" s="152"/>
      <c r="Z98" s="152"/>
      <c r="AA98" s="152"/>
      <c r="AB98" s="152"/>
      <c r="AC98" s="152"/>
      <c r="AD98" s="152"/>
      <c r="AE98" s="152"/>
      <c r="AF98" s="152"/>
      <c r="AG98" s="152"/>
      <c r="AH98" s="152"/>
      <c r="AI98" s="152"/>
    </row>
    <row r="99" spans="1:35" ht="26.25" customHeight="1">
      <c r="A99" s="6"/>
      <c r="B99" s="113"/>
      <c r="C99" s="114"/>
      <c r="D99" s="114"/>
      <c r="E99" s="114"/>
      <c r="F99" s="114"/>
      <c r="G99" s="114"/>
      <c r="H99" s="114"/>
      <c r="I99" s="114"/>
      <c r="J99" s="114"/>
      <c r="K99" s="142"/>
      <c r="L99" s="142"/>
      <c r="M99" s="142"/>
      <c r="N99" s="142"/>
      <c r="O99" s="142"/>
      <c r="P99" s="152"/>
      <c r="Q99" s="152"/>
      <c r="R99" s="152"/>
      <c r="S99" s="152"/>
      <c r="T99" s="152"/>
      <c r="U99" s="152"/>
      <c r="V99" s="152"/>
      <c r="W99" s="152"/>
      <c r="X99" s="152"/>
      <c r="Y99" s="152"/>
      <c r="Z99" s="152"/>
      <c r="AA99" s="152"/>
      <c r="AB99" s="152"/>
      <c r="AC99" s="152"/>
      <c r="AD99" s="152"/>
      <c r="AE99" s="152"/>
      <c r="AF99" s="152"/>
      <c r="AG99" s="152"/>
      <c r="AH99" s="152"/>
      <c r="AI99" s="152"/>
    </row>
    <row r="100" spans="1:35" ht="26.25" customHeight="1">
      <c r="A100" s="6"/>
      <c r="B100" s="114"/>
      <c r="C100" s="114"/>
      <c r="D100" s="114"/>
      <c r="E100" s="114"/>
      <c r="F100" s="114"/>
      <c r="G100" s="114"/>
      <c r="H100" s="114"/>
      <c r="I100" s="114"/>
      <c r="J100" s="114"/>
      <c r="K100" s="142"/>
      <c r="L100" s="142"/>
      <c r="M100" s="142"/>
      <c r="N100" s="142"/>
      <c r="O100" s="142"/>
      <c r="P100" s="152"/>
      <c r="Q100" s="152"/>
      <c r="R100" s="152"/>
      <c r="S100" s="152"/>
      <c r="T100" s="152"/>
      <c r="U100" s="152"/>
      <c r="V100" s="152"/>
      <c r="W100" s="152"/>
      <c r="X100" s="152"/>
      <c r="Y100" s="152"/>
      <c r="Z100" s="152"/>
      <c r="AA100" s="152"/>
      <c r="AB100" s="152"/>
      <c r="AC100" s="152"/>
      <c r="AD100" s="152"/>
      <c r="AE100" s="152"/>
      <c r="AF100" s="152"/>
      <c r="AG100" s="152"/>
      <c r="AH100" s="152"/>
      <c r="AI100" s="152"/>
    </row>
    <row r="101" spans="1:35" ht="26.25" customHeight="1">
      <c r="A101" s="6"/>
      <c r="B101" s="113"/>
      <c r="C101" s="114"/>
      <c r="D101" s="114"/>
      <c r="E101" s="114"/>
      <c r="F101" s="114"/>
      <c r="G101" s="114"/>
      <c r="H101" s="114"/>
      <c r="I101" s="114"/>
      <c r="J101" s="114"/>
      <c r="K101" s="142"/>
      <c r="L101" s="142"/>
      <c r="M101" s="142"/>
      <c r="N101" s="142"/>
      <c r="O101" s="142"/>
      <c r="P101" s="152"/>
      <c r="Q101" s="152"/>
      <c r="R101" s="152"/>
      <c r="S101" s="152"/>
      <c r="T101" s="152"/>
      <c r="U101" s="152"/>
      <c r="V101" s="152"/>
      <c r="W101" s="152"/>
      <c r="X101" s="152"/>
      <c r="Y101" s="152"/>
      <c r="Z101" s="152"/>
      <c r="AA101" s="152"/>
      <c r="AB101" s="152"/>
      <c r="AC101" s="152"/>
      <c r="AD101" s="152"/>
      <c r="AE101" s="152"/>
      <c r="AF101" s="152"/>
      <c r="AG101" s="152"/>
      <c r="AH101" s="152"/>
      <c r="AI101" s="152"/>
    </row>
    <row r="102" spans="1:35" ht="26.25" customHeight="1">
      <c r="A102" s="6"/>
      <c r="B102" s="113"/>
      <c r="C102" s="114"/>
      <c r="D102" s="114"/>
      <c r="E102" s="114"/>
      <c r="F102" s="114"/>
      <c r="G102" s="114"/>
      <c r="H102" s="114"/>
      <c r="I102" s="114"/>
      <c r="J102" s="114"/>
      <c r="K102" s="142"/>
      <c r="L102" s="142"/>
      <c r="M102" s="142"/>
      <c r="N102" s="142"/>
      <c r="O102" s="142"/>
      <c r="P102" s="152"/>
      <c r="Q102" s="152"/>
      <c r="R102" s="152"/>
      <c r="S102" s="152"/>
      <c r="T102" s="152"/>
      <c r="U102" s="152"/>
      <c r="V102" s="152"/>
      <c r="W102" s="152"/>
      <c r="X102" s="152"/>
      <c r="Y102" s="152"/>
      <c r="Z102" s="152"/>
      <c r="AA102" s="152"/>
      <c r="AB102" s="152"/>
      <c r="AC102" s="152"/>
      <c r="AD102" s="152"/>
      <c r="AE102" s="152"/>
      <c r="AF102" s="152"/>
      <c r="AG102" s="152"/>
      <c r="AH102" s="152"/>
      <c r="AI102" s="152"/>
    </row>
    <row r="103" spans="1:35" ht="26.25" customHeight="1">
      <c r="A103" s="6"/>
      <c r="B103" s="113"/>
      <c r="C103" s="114"/>
      <c r="D103" s="114"/>
      <c r="E103" s="114"/>
      <c r="F103" s="114"/>
      <c r="G103" s="114"/>
      <c r="H103" s="114"/>
      <c r="I103" s="114"/>
      <c r="J103" s="114"/>
      <c r="K103" s="142"/>
      <c r="L103" s="142"/>
      <c r="M103" s="142"/>
      <c r="N103" s="142"/>
      <c r="O103" s="142"/>
      <c r="P103" s="152"/>
      <c r="Q103" s="152"/>
      <c r="R103" s="152"/>
      <c r="S103" s="152"/>
      <c r="T103" s="152"/>
      <c r="U103" s="152"/>
      <c r="V103" s="152"/>
      <c r="W103" s="152"/>
      <c r="X103" s="152"/>
      <c r="Y103" s="152"/>
      <c r="Z103" s="152"/>
      <c r="AA103" s="152"/>
      <c r="AB103" s="152"/>
      <c r="AC103" s="152"/>
      <c r="AD103" s="152"/>
      <c r="AE103" s="152"/>
      <c r="AF103" s="152"/>
      <c r="AG103" s="152"/>
      <c r="AH103" s="152"/>
      <c r="AI103" s="152"/>
    </row>
    <row r="104" spans="1:35" ht="26.25" customHeight="1">
      <c r="A104" s="6"/>
      <c r="B104" s="114"/>
      <c r="C104" s="114"/>
      <c r="D104" s="114"/>
      <c r="E104" s="114"/>
      <c r="F104" s="114"/>
      <c r="G104" s="114"/>
      <c r="H104" s="114"/>
      <c r="I104" s="114"/>
      <c r="J104" s="114"/>
      <c r="K104" s="142"/>
      <c r="L104" s="142"/>
      <c r="M104" s="142"/>
      <c r="N104" s="142"/>
      <c r="O104" s="142"/>
      <c r="P104" s="152"/>
      <c r="Q104" s="152"/>
      <c r="R104" s="152"/>
      <c r="S104" s="152"/>
      <c r="T104" s="152"/>
      <c r="U104" s="152"/>
      <c r="V104" s="152"/>
      <c r="W104" s="152"/>
      <c r="X104" s="152"/>
      <c r="Y104" s="152"/>
      <c r="Z104" s="152"/>
      <c r="AA104" s="152"/>
      <c r="AB104" s="152"/>
      <c r="AC104" s="152"/>
      <c r="AD104" s="152"/>
      <c r="AE104" s="152"/>
      <c r="AF104" s="152"/>
      <c r="AG104" s="152"/>
      <c r="AH104" s="152"/>
      <c r="AI104" s="152"/>
    </row>
    <row r="105" spans="1:35" ht="26.25" customHeight="1">
      <c r="A105" s="6" t="s">
        <v>93</v>
      </c>
      <c r="B105" s="27"/>
      <c r="C105" s="27"/>
      <c r="D105" s="27"/>
      <c r="E105" s="27"/>
      <c r="F105" s="27"/>
      <c r="G105" s="27"/>
      <c r="H105" s="27"/>
      <c r="I105" s="27"/>
      <c r="J105" s="27"/>
      <c r="K105" s="67"/>
      <c r="L105" s="67"/>
      <c r="M105" s="67"/>
      <c r="N105" s="67"/>
      <c r="O105" s="67"/>
      <c r="P105" s="27"/>
      <c r="Q105" s="27"/>
      <c r="R105" s="27"/>
      <c r="S105" s="27"/>
      <c r="T105" s="27"/>
      <c r="U105" s="27"/>
      <c r="V105" s="27"/>
      <c r="W105" s="27"/>
      <c r="X105" s="27"/>
      <c r="Y105" s="27"/>
      <c r="Z105" s="27"/>
      <c r="AA105" s="27"/>
      <c r="AB105" s="27"/>
      <c r="AC105" s="27"/>
      <c r="AD105" s="27"/>
      <c r="AE105" s="27"/>
      <c r="AF105" s="27"/>
      <c r="AG105" s="27"/>
      <c r="AH105" s="27"/>
      <c r="AI105" s="27"/>
    </row>
    <row r="106" spans="1:35" ht="26.25" customHeight="1">
      <c r="A106" s="6"/>
      <c r="B106" s="20" t="s">
        <v>85</v>
      </c>
      <c r="C106" s="27"/>
      <c r="D106" s="27"/>
      <c r="E106" s="27"/>
      <c r="F106" s="27"/>
      <c r="G106" s="27"/>
      <c r="H106" s="27"/>
      <c r="I106" s="27"/>
      <c r="J106" s="27"/>
      <c r="K106" s="67"/>
      <c r="L106" s="67"/>
      <c r="M106" s="67"/>
      <c r="N106" s="67"/>
      <c r="O106" s="67"/>
      <c r="P106" s="27"/>
      <c r="Q106" s="27"/>
      <c r="R106" s="27"/>
      <c r="S106" s="27"/>
      <c r="T106" s="27"/>
      <c r="U106" s="27"/>
      <c r="V106" s="27"/>
      <c r="W106" s="27"/>
      <c r="X106" s="27"/>
      <c r="Y106" s="27"/>
      <c r="Z106" s="27"/>
      <c r="AA106" s="27"/>
      <c r="AB106" s="27"/>
      <c r="AC106" s="27"/>
      <c r="AD106" s="27"/>
      <c r="AE106" s="27"/>
      <c r="AF106" s="27"/>
      <c r="AG106" s="27"/>
      <c r="AH106" s="27"/>
      <c r="AI106" s="27"/>
    </row>
    <row r="107" spans="1:35" ht="26.25" customHeight="1">
      <c r="B107" s="21" t="s">
        <v>96</v>
      </c>
      <c r="C107" s="21"/>
      <c r="D107" s="21"/>
      <c r="E107" s="21"/>
      <c r="F107" s="21"/>
      <c r="G107" s="21"/>
      <c r="H107" s="21"/>
      <c r="I107" s="21"/>
      <c r="J107" s="21"/>
      <c r="K107" s="25" t="s">
        <v>23</v>
      </c>
      <c r="L107" s="25"/>
      <c r="M107" s="25"/>
      <c r="N107" s="25"/>
      <c r="O107" s="25"/>
      <c r="P107" s="25" t="s">
        <v>98</v>
      </c>
      <c r="Q107" s="25"/>
      <c r="R107" s="25"/>
      <c r="S107" s="25"/>
      <c r="T107" s="25"/>
      <c r="U107" s="25"/>
      <c r="V107" s="25"/>
      <c r="W107" s="25"/>
      <c r="X107" s="25"/>
      <c r="Y107" s="25"/>
      <c r="Z107" s="25"/>
      <c r="AA107" s="25"/>
      <c r="AB107" s="25"/>
      <c r="AC107" s="25"/>
      <c r="AD107" s="25"/>
      <c r="AE107" s="25"/>
      <c r="AF107" s="25"/>
      <c r="AG107" s="25"/>
      <c r="AH107" s="25"/>
      <c r="AI107" s="25"/>
    </row>
    <row r="108" spans="1:35" ht="26.25" customHeight="1">
      <c r="A108" s="6"/>
      <c r="B108" s="113"/>
      <c r="C108" s="114"/>
      <c r="D108" s="114"/>
      <c r="E108" s="114"/>
      <c r="F108" s="114"/>
      <c r="G108" s="114"/>
      <c r="H108" s="114"/>
      <c r="I108" s="114"/>
      <c r="J108" s="114"/>
      <c r="K108" s="142"/>
      <c r="L108" s="142"/>
      <c r="M108" s="142"/>
      <c r="N108" s="142"/>
      <c r="O108" s="142"/>
      <c r="P108" s="153"/>
      <c r="Q108" s="153"/>
      <c r="R108" s="153"/>
      <c r="S108" s="153"/>
      <c r="T108" s="153"/>
      <c r="U108" s="153"/>
      <c r="V108" s="153"/>
      <c r="W108" s="153"/>
      <c r="X108" s="153"/>
      <c r="Y108" s="153"/>
      <c r="Z108" s="153"/>
      <c r="AA108" s="153"/>
      <c r="AB108" s="153"/>
      <c r="AC108" s="153"/>
      <c r="AD108" s="153"/>
      <c r="AE108" s="153"/>
      <c r="AF108" s="153"/>
      <c r="AG108" s="153"/>
      <c r="AH108" s="153"/>
      <c r="AI108" s="153"/>
    </row>
    <row r="109" spans="1:35" ht="26.25" customHeight="1">
      <c r="A109" s="6"/>
      <c r="B109" s="113"/>
      <c r="C109" s="114"/>
      <c r="D109" s="114"/>
      <c r="E109" s="114"/>
      <c r="F109" s="114"/>
      <c r="G109" s="114"/>
      <c r="H109" s="114"/>
      <c r="I109" s="114"/>
      <c r="J109" s="114"/>
      <c r="K109" s="142"/>
      <c r="L109" s="142"/>
      <c r="M109" s="142"/>
      <c r="N109" s="142"/>
      <c r="O109" s="142"/>
      <c r="P109" s="153"/>
      <c r="Q109" s="153"/>
      <c r="R109" s="153"/>
      <c r="S109" s="153"/>
      <c r="T109" s="153"/>
      <c r="U109" s="153"/>
      <c r="V109" s="153"/>
      <c r="W109" s="153"/>
      <c r="X109" s="153"/>
      <c r="Y109" s="153"/>
      <c r="Z109" s="153"/>
      <c r="AA109" s="153"/>
      <c r="AB109" s="153"/>
      <c r="AC109" s="153"/>
      <c r="AD109" s="153"/>
      <c r="AE109" s="153"/>
      <c r="AF109" s="153"/>
      <c r="AG109" s="153"/>
      <c r="AH109" s="153"/>
      <c r="AI109" s="153"/>
    </row>
    <row r="110" spans="1:35" ht="26.25" customHeight="1">
      <c r="A110" s="6"/>
      <c r="B110" s="113"/>
      <c r="C110" s="114"/>
      <c r="D110" s="114"/>
      <c r="E110" s="114"/>
      <c r="F110" s="114"/>
      <c r="G110" s="114"/>
      <c r="H110" s="114"/>
      <c r="I110" s="114"/>
      <c r="J110" s="114"/>
      <c r="K110" s="142"/>
      <c r="L110" s="142"/>
      <c r="M110" s="142"/>
      <c r="N110" s="142"/>
      <c r="O110" s="142"/>
      <c r="P110" s="153"/>
      <c r="Q110" s="153"/>
      <c r="R110" s="153"/>
      <c r="S110" s="153"/>
      <c r="T110" s="153"/>
      <c r="U110" s="153"/>
      <c r="V110" s="153"/>
      <c r="W110" s="153"/>
      <c r="X110" s="153"/>
      <c r="Y110" s="153"/>
      <c r="Z110" s="153"/>
      <c r="AA110" s="153"/>
      <c r="AB110" s="153"/>
      <c r="AC110" s="153"/>
      <c r="AD110" s="153"/>
      <c r="AE110" s="153"/>
      <c r="AF110" s="153"/>
      <c r="AG110" s="153"/>
      <c r="AH110" s="153"/>
      <c r="AI110" s="153"/>
    </row>
    <row r="111" spans="1:35" ht="26.25" customHeight="1">
      <c r="A111" s="6"/>
      <c r="B111" s="113"/>
      <c r="C111" s="114"/>
      <c r="D111" s="114"/>
      <c r="E111" s="114"/>
      <c r="F111" s="114"/>
      <c r="G111" s="114"/>
      <c r="H111" s="114"/>
      <c r="I111" s="114"/>
      <c r="J111" s="114"/>
      <c r="K111" s="142"/>
      <c r="L111" s="142"/>
      <c r="M111" s="142"/>
      <c r="N111" s="142"/>
      <c r="O111" s="142"/>
      <c r="P111" s="153"/>
      <c r="Q111" s="153"/>
      <c r="R111" s="153"/>
      <c r="S111" s="153"/>
      <c r="T111" s="153"/>
      <c r="U111" s="153"/>
      <c r="V111" s="153"/>
      <c r="W111" s="153"/>
      <c r="X111" s="153"/>
      <c r="Y111" s="153"/>
      <c r="Z111" s="153"/>
      <c r="AA111" s="153"/>
      <c r="AB111" s="153"/>
      <c r="AC111" s="153"/>
      <c r="AD111" s="153"/>
      <c r="AE111" s="153"/>
      <c r="AF111" s="153"/>
      <c r="AG111" s="153"/>
      <c r="AH111" s="153"/>
      <c r="AI111" s="153"/>
    </row>
    <row r="112" spans="1:35" ht="26.25" customHeight="1">
      <c r="A112" s="6"/>
      <c r="B112" s="113"/>
      <c r="C112" s="114"/>
      <c r="D112" s="114"/>
      <c r="E112" s="114"/>
      <c r="F112" s="114"/>
      <c r="G112" s="114"/>
      <c r="H112" s="114"/>
      <c r="I112" s="114"/>
      <c r="J112" s="114"/>
      <c r="K112" s="142"/>
      <c r="L112" s="142"/>
      <c r="M112" s="142"/>
      <c r="N112" s="142"/>
      <c r="O112" s="142"/>
      <c r="P112" s="153"/>
      <c r="Q112" s="153"/>
      <c r="R112" s="153"/>
      <c r="S112" s="153"/>
      <c r="T112" s="153"/>
      <c r="U112" s="153"/>
      <c r="V112" s="153"/>
      <c r="W112" s="153"/>
      <c r="X112" s="153"/>
      <c r="Y112" s="153"/>
      <c r="Z112" s="153"/>
      <c r="AA112" s="153"/>
      <c r="AB112" s="153"/>
      <c r="AC112" s="153"/>
      <c r="AD112" s="153"/>
      <c r="AE112" s="153"/>
      <c r="AF112" s="153"/>
      <c r="AG112" s="153"/>
      <c r="AH112" s="153"/>
      <c r="AI112" s="153"/>
    </row>
    <row r="113" spans="1:35" ht="26.25" customHeight="1">
      <c r="A113" s="6"/>
      <c r="B113" s="113"/>
      <c r="C113" s="114"/>
      <c r="D113" s="114"/>
      <c r="E113" s="114"/>
      <c r="F113" s="114"/>
      <c r="G113" s="114"/>
      <c r="H113" s="114"/>
      <c r="I113" s="114"/>
      <c r="J113" s="114"/>
      <c r="K113" s="142"/>
      <c r="L113" s="142"/>
      <c r="M113" s="142"/>
      <c r="N113" s="142"/>
      <c r="O113" s="142"/>
      <c r="P113" s="153"/>
      <c r="Q113" s="153"/>
      <c r="R113" s="153"/>
      <c r="S113" s="153"/>
      <c r="T113" s="153"/>
      <c r="U113" s="153"/>
      <c r="V113" s="153"/>
      <c r="W113" s="153"/>
      <c r="X113" s="153"/>
      <c r="Y113" s="153"/>
      <c r="Z113" s="153"/>
      <c r="AA113" s="153"/>
      <c r="AB113" s="153"/>
      <c r="AC113" s="153"/>
      <c r="AD113" s="153"/>
      <c r="AE113" s="153"/>
      <c r="AF113" s="153"/>
      <c r="AG113" s="153"/>
      <c r="AH113" s="153"/>
      <c r="AI113" s="153"/>
    </row>
    <row r="114" spans="1:35" ht="26.25" customHeight="1">
      <c r="A114" s="6"/>
      <c r="B114" s="113"/>
      <c r="C114" s="114"/>
      <c r="D114" s="114"/>
      <c r="E114" s="114"/>
      <c r="F114" s="114"/>
      <c r="G114" s="114"/>
      <c r="H114" s="114"/>
      <c r="I114" s="114"/>
      <c r="J114" s="114"/>
      <c r="K114" s="142"/>
      <c r="L114" s="142"/>
      <c r="M114" s="142"/>
      <c r="N114" s="142"/>
      <c r="O114" s="142"/>
      <c r="P114" s="153"/>
      <c r="Q114" s="153"/>
      <c r="R114" s="153"/>
      <c r="S114" s="153"/>
      <c r="T114" s="153"/>
      <c r="U114" s="153"/>
      <c r="V114" s="153"/>
      <c r="W114" s="153"/>
      <c r="X114" s="153"/>
      <c r="Y114" s="153"/>
      <c r="Z114" s="153"/>
      <c r="AA114" s="153"/>
      <c r="AB114" s="153"/>
      <c r="AC114" s="153"/>
      <c r="AD114" s="153"/>
      <c r="AE114" s="153"/>
      <c r="AF114" s="153"/>
      <c r="AG114" s="153"/>
      <c r="AH114" s="153"/>
      <c r="AI114" s="153"/>
    </row>
    <row r="115" spans="1:35" ht="26.25" customHeight="1">
      <c r="A115" s="6"/>
      <c r="B115" s="113"/>
      <c r="C115" s="114"/>
      <c r="D115" s="114"/>
      <c r="E115" s="114"/>
      <c r="F115" s="114"/>
      <c r="G115" s="114"/>
      <c r="H115" s="114"/>
      <c r="I115" s="114"/>
      <c r="J115" s="114"/>
      <c r="K115" s="142"/>
      <c r="L115" s="142"/>
      <c r="M115" s="142"/>
      <c r="N115" s="142"/>
      <c r="O115" s="142"/>
      <c r="P115" s="153"/>
      <c r="Q115" s="153"/>
      <c r="R115" s="153"/>
      <c r="S115" s="153"/>
      <c r="T115" s="153"/>
      <c r="U115" s="153"/>
      <c r="V115" s="153"/>
      <c r="W115" s="153"/>
      <c r="X115" s="153"/>
      <c r="Y115" s="153"/>
      <c r="Z115" s="153"/>
      <c r="AA115" s="153"/>
      <c r="AB115" s="153"/>
      <c r="AC115" s="153"/>
      <c r="AD115" s="153"/>
      <c r="AE115" s="153"/>
      <c r="AF115" s="153"/>
      <c r="AG115" s="153"/>
      <c r="AH115" s="153"/>
      <c r="AI115" s="153"/>
    </row>
    <row r="116" spans="1:35" ht="26.25" customHeight="1">
      <c r="A116" s="6"/>
      <c r="B116" s="113"/>
      <c r="C116" s="114"/>
      <c r="D116" s="114"/>
      <c r="E116" s="114"/>
      <c r="F116" s="114"/>
      <c r="G116" s="114"/>
      <c r="H116" s="114"/>
      <c r="I116" s="114"/>
      <c r="J116" s="114"/>
      <c r="K116" s="142"/>
      <c r="L116" s="142"/>
      <c r="M116" s="142"/>
      <c r="N116" s="142"/>
      <c r="O116" s="142"/>
      <c r="P116" s="153"/>
      <c r="Q116" s="153"/>
      <c r="R116" s="153"/>
      <c r="S116" s="153"/>
      <c r="T116" s="153"/>
      <c r="U116" s="153"/>
      <c r="V116" s="153"/>
      <c r="W116" s="153"/>
      <c r="X116" s="153"/>
      <c r="Y116" s="153"/>
      <c r="Z116" s="153"/>
      <c r="AA116" s="153"/>
      <c r="AB116" s="153"/>
      <c r="AC116" s="153"/>
      <c r="AD116" s="153"/>
      <c r="AE116" s="153"/>
      <c r="AF116" s="153"/>
      <c r="AG116" s="153"/>
      <c r="AH116" s="153"/>
      <c r="AI116" s="153"/>
    </row>
    <row r="117" spans="1:35" ht="26.25" customHeight="1">
      <c r="A117" s="6"/>
      <c r="B117" s="113"/>
      <c r="C117" s="114"/>
      <c r="D117" s="114"/>
      <c r="E117" s="114"/>
      <c r="F117" s="114"/>
      <c r="G117" s="114"/>
      <c r="H117" s="114"/>
      <c r="I117" s="114"/>
      <c r="J117" s="114"/>
      <c r="K117" s="142"/>
      <c r="L117" s="142"/>
      <c r="M117" s="142"/>
      <c r="N117" s="142"/>
      <c r="O117" s="142"/>
      <c r="P117" s="153"/>
      <c r="Q117" s="153"/>
      <c r="R117" s="153"/>
      <c r="S117" s="153"/>
      <c r="T117" s="153"/>
      <c r="U117" s="153"/>
      <c r="V117" s="153"/>
      <c r="W117" s="153"/>
      <c r="X117" s="153"/>
      <c r="Y117" s="153"/>
      <c r="Z117" s="153"/>
      <c r="AA117" s="153"/>
      <c r="AB117" s="153"/>
      <c r="AC117" s="153"/>
      <c r="AD117" s="153"/>
      <c r="AE117" s="153"/>
      <c r="AF117" s="153"/>
      <c r="AG117" s="153"/>
      <c r="AH117" s="153"/>
      <c r="AI117" s="153"/>
    </row>
    <row r="118" spans="1:35" ht="26.25" customHeight="1">
      <c r="A118" s="6"/>
      <c r="B118" s="113"/>
      <c r="C118" s="114"/>
      <c r="D118" s="114"/>
      <c r="E118" s="114"/>
      <c r="F118" s="114"/>
      <c r="G118" s="114"/>
      <c r="H118" s="114"/>
      <c r="I118" s="114"/>
      <c r="J118" s="114"/>
      <c r="K118" s="142"/>
      <c r="L118" s="142"/>
      <c r="M118" s="142"/>
      <c r="N118" s="142"/>
      <c r="O118" s="142"/>
      <c r="P118" s="153"/>
      <c r="Q118" s="153"/>
      <c r="R118" s="153"/>
      <c r="S118" s="153"/>
      <c r="T118" s="153"/>
      <c r="U118" s="153"/>
      <c r="V118" s="153"/>
      <c r="W118" s="153"/>
      <c r="X118" s="153"/>
      <c r="Y118" s="153"/>
      <c r="Z118" s="153"/>
      <c r="AA118" s="153"/>
      <c r="AB118" s="153"/>
      <c r="AC118" s="153"/>
      <c r="AD118" s="153"/>
      <c r="AE118" s="153"/>
      <c r="AF118" s="153"/>
      <c r="AG118" s="153"/>
      <c r="AH118" s="153"/>
      <c r="AI118" s="153"/>
    </row>
    <row r="119" spans="1:35" ht="26.25" customHeight="1">
      <c r="A119" s="6"/>
      <c r="B119" s="113"/>
      <c r="C119" s="114"/>
      <c r="D119" s="114"/>
      <c r="E119" s="114"/>
      <c r="F119" s="114"/>
      <c r="G119" s="114"/>
      <c r="H119" s="114"/>
      <c r="I119" s="114"/>
      <c r="J119" s="114"/>
      <c r="K119" s="142"/>
      <c r="L119" s="142"/>
      <c r="M119" s="142"/>
      <c r="N119" s="142"/>
      <c r="O119" s="142"/>
      <c r="P119" s="153"/>
      <c r="Q119" s="153"/>
      <c r="R119" s="153"/>
      <c r="S119" s="153"/>
      <c r="T119" s="153"/>
      <c r="U119" s="153"/>
      <c r="V119" s="153"/>
      <c r="W119" s="153"/>
      <c r="X119" s="153"/>
      <c r="Y119" s="153"/>
      <c r="Z119" s="153"/>
      <c r="AA119" s="153"/>
      <c r="AB119" s="153"/>
      <c r="AC119" s="153"/>
      <c r="AD119" s="153"/>
      <c r="AE119" s="153"/>
      <c r="AF119" s="153"/>
      <c r="AG119" s="153"/>
      <c r="AH119" s="153"/>
      <c r="AI119" s="153"/>
    </row>
    <row r="120" spans="1:35" ht="26.25" customHeight="1">
      <c r="A120" s="6"/>
      <c r="B120" s="113"/>
      <c r="C120" s="114"/>
      <c r="D120" s="114"/>
      <c r="E120" s="114"/>
      <c r="F120" s="114"/>
      <c r="G120" s="114"/>
      <c r="H120" s="114"/>
      <c r="I120" s="114"/>
      <c r="J120" s="114"/>
      <c r="K120" s="142"/>
      <c r="L120" s="142"/>
      <c r="M120" s="142"/>
      <c r="N120" s="142"/>
      <c r="O120" s="142"/>
      <c r="P120" s="153"/>
      <c r="Q120" s="153"/>
      <c r="R120" s="153"/>
      <c r="S120" s="153"/>
      <c r="T120" s="153"/>
      <c r="U120" s="153"/>
      <c r="V120" s="153"/>
      <c r="W120" s="153"/>
      <c r="X120" s="153"/>
      <c r="Y120" s="153"/>
      <c r="Z120" s="153"/>
      <c r="AA120" s="153"/>
      <c r="AB120" s="153"/>
      <c r="AC120" s="153"/>
      <c r="AD120" s="153"/>
      <c r="AE120" s="153"/>
      <c r="AF120" s="153"/>
      <c r="AG120" s="153"/>
      <c r="AH120" s="153"/>
      <c r="AI120" s="153"/>
    </row>
    <row r="121" spans="1:35" ht="26.25" customHeight="1">
      <c r="A121" s="6"/>
      <c r="B121" s="113"/>
      <c r="C121" s="114"/>
      <c r="D121" s="114"/>
      <c r="E121" s="114"/>
      <c r="F121" s="114"/>
      <c r="G121" s="114"/>
      <c r="H121" s="114"/>
      <c r="I121" s="114"/>
      <c r="J121" s="114"/>
      <c r="K121" s="142"/>
      <c r="L121" s="142"/>
      <c r="M121" s="142"/>
      <c r="N121" s="142"/>
      <c r="O121" s="142"/>
      <c r="P121" s="153"/>
      <c r="Q121" s="153"/>
      <c r="R121" s="153"/>
      <c r="S121" s="153"/>
      <c r="T121" s="153"/>
      <c r="U121" s="153"/>
      <c r="V121" s="153"/>
      <c r="W121" s="153"/>
      <c r="X121" s="153"/>
      <c r="Y121" s="153"/>
      <c r="Z121" s="153"/>
      <c r="AA121" s="153"/>
      <c r="AB121" s="153"/>
      <c r="AC121" s="153"/>
      <c r="AD121" s="153"/>
      <c r="AE121" s="153"/>
      <c r="AF121" s="153"/>
      <c r="AG121" s="153"/>
      <c r="AH121" s="153"/>
      <c r="AI121" s="153"/>
    </row>
    <row r="122" spans="1:35" ht="26.25" customHeight="1">
      <c r="A122" s="6"/>
      <c r="B122" s="114"/>
      <c r="C122" s="114"/>
      <c r="D122" s="114"/>
      <c r="E122" s="114"/>
      <c r="F122" s="114"/>
      <c r="G122" s="114"/>
      <c r="H122" s="114"/>
      <c r="I122" s="114"/>
      <c r="J122" s="114"/>
      <c r="K122" s="142"/>
      <c r="L122" s="142"/>
      <c r="M122" s="142"/>
      <c r="N122" s="142"/>
      <c r="O122" s="142"/>
      <c r="P122" s="153"/>
      <c r="Q122" s="153"/>
      <c r="R122" s="153"/>
      <c r="S122" s="153"/>
      <c r="T122" s="153"/>
      <c r="U122" s="153"/>
      <c r="V122" s="153"/>
      <c r="W122" s="153"/>
      <c r="X122" s="153"/>
      <c r="Y122" s="153"/>
      <c r="Z122" s="153"/>
      <c r="AA122" s="153"/>
      <c r="AB122" s="153"/>
      <c r="AC122" s="153"/>
      <c r="AD122" s="153"/>
      <c r="AE122" s="153"/>
      <c r="AF122" s="153"/>
      <c r="AG122" s="153"/>
      <c r="AH122" s="153"/>
      <c r="AI122" s="153"/>
    </row>
    <row r="123" spans="1:35" ht="26.25" customHeight="1">
      <c r="A123" s="6"/>
      <c r="B123" s="114"/>
      <c r="C123" s="114"/>
      <c r="D123" s="114"/>
      <c r="E123" s="114"/>
      <c r="F123" s="114"/>
      <c r="G123" s="114"/>
      <c r="H123" s="114"/>
      <c r="I123" s="114"/>
      <c r="J123" s="114"/>
      <c r="K123" s="142"/>
      <c r="L123" s="142"/>
      <c r="M123" s="142"/>
      <c r="N123" s="142"/>
      <c r="O123" s="142"/>
      <c r="P123" s="153"/>
      <c r="Q123" s="153"/>
      <c r="R123" s="153"/>
      <c r="S123" s="153"/>
      <c r="T123" s="153"/>
      <c r="U123" s="153"/>
      <c r="V123" s="153"/>
      <c r="W123" s="153"/>
      <c r="X123" s="153"/>
      <c r="Y123" s="153"/>
      <c r="Z123" s="153"/>
      <c r="AA123" s="153"/>
      <c r="AB123" s="153"/>
      <c r="AC123" s="153"/>
      <c r="AD123" s="153"/>
      <c r="AE123" s="153"/>
      <c r="AF123" s="153"/>
      <c r="AG123" s="153"/>
      <c r="AH123" s="153"/>
      <c r="AI123" s="153"/>
    </row>
    <row r="124" spans="1:35" ht="26.25" customHeight="1">
      <c r="A124" s="6"/>
      <c r="B124" s="25" t="s">
        <v>25</v>
      </c>
      <c r="C124" s="25"/>
      <c r="D124" s="25"/>
      <c r="E124" s="25"/>
      <c r="F124" s="25"/>
      <c r="G124" s="25"/>
      <c r="H124" s="25"/>
      <c r="I124" s="25"/>
      <c r="J124" s="25"/>
      <c r="K124" s="64">
        <f>ROUNDUP(SUM(K108:O123,K96:O104),-3)</f>
        <v>0</v>
      </c>
      <c r="L124" s="64"/>
      <c r="M124" s="64"/>
      <c r="N124" s="64"/>
      <c r="O124" s="64"/>
      <c r="P124" s="81"/>
      <c r="Q124" s="81"/>
      <c r="R124" s="81"/>
      <c r="S124" s="81"/>
      <c r="T124" s="81"/>
      <c r="U124" s="81"/>
      <c r="V124" s="81"/>
      <c r="W124" s="81"/>
      <c r="X124" s="81"/>
      <c r="Y124" s="81"/>
      <c r="Z124" s="81"/>
      <c r="AA124" s="81"/>
      <c r="AB124" s="81"/>
      <c r="AC124" s="81"/>
      <c r="AD124" s="81"/>
      <c r="AE124" s="81"/>
      <c r="AF124" s="81"/>
      <c r="AG124" s="81"/>
      <c r="AH124" s="81"/>
      <c r="AI124" s="81"/>
    </row>
    <row r="125" spans="1:35" ht="26.25" customHeight="1">
      <c r="A125" s="6"/>
      <c r="B125" s="20" t="s">
        <v>89</v>
      </c>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row>
    <row r="126" spans="1:35" ht="26.25" customHeight="1">
      <c r="A126" s="6"/>
      <c r="B126" s="21" t="s">
        <v>96</v>
      </c>
      <c r="C126" s="21"/>
      <c r="D126" s="21"/>
      <c r="E126" s="21"/>
      <c r="F126" s="21"/>
      <c r="G126" s="21"/>
      <c r="H126" s="21"/>
      <c r="I126" s="21"/>
      <c r="J126" s="21"/>
      <c r="K126" s="25" t="s">
        <v>23</v>
      </c>
      <c r="L126" s="25"/>
      <c r="M126" s="25"/>
      <c r="N126" s="25"/>
      <c r="O126" s="25"/>
      <c r="P126" s="25" t="s">
        <v>98</v>
      </c>
      <c r="Q126" s="25"/>
      <c r="R126" s="25"/>
      <c r="S126" s="25"/>
      <c r="T126" s="25"/>
      <c r="U126" s="25"/>
      <c r="V126" s="25"/>
      <c r="W126" s="25"/>
      <c r="X126" s="25"/>
      <c r="Y126" s="25"/>
      <c r="Z126" s="25"/>
      <c r="AA126" s="25"/>
      <c r="AB126" s="25"/>
      <c r="AC126" s="25"/>
      <c r="AD126" s="25"/>
      <c r="AE126" s="25"/>
      <c r="AF126" s="25"/>
      <c r="AG126" s="25"/>
      <c r="AH126" s="25"/>
      <c r="AI126" s="25"/>
    </row>
    <row r="127" spans="1:35" ht="26.25" customHeight="1">
      <c r="A127" s="6"/>
      <c r="B127" s="22" t="s">
        <v>123</v>
      </c>
      <c r="C127" s="22"/>
      <c r="D127" s="22"/>
      <c r="E127" s="22"/>
      <c r="F127" s="22"/>
      <c r="G127" s="22"/>
      <c r="H127" s="22"/>
      <c r="I127" s="22"/>
      <c r="J127" s="22"/>
      <c r="K127" s="65">
        <v>5040</v>
      </c>
      <c r="L127" s="65"/>
      <c r="M127" s="65"/>
      <c r="N127" s="65"/>
      <c r="O127" s="65"/>
      <c r="P127" s="79" t="s">
        <v>124</v>
      </c>
      <c r="Q127" s="79"/>
      <c r="R127" s="79"/>
      <c r="S127" s="79"/>
      <c r="T127" s="79"/>
      <c r="U127" s="79"/>
      <c r="V127" s="79"/>
      <c r="W127" s="79"/>
      <c r="X127" s="79"/>
      <c r="Y127" s="79"/>
      <c r="Z127" s="79"/>
      <c r="AA127" s="79"/>
      <c r="AB127" s="79"/>
      <c r="AC127" s="79"/>
      <c r="AD127" s="79"/>
      <c r="AE127" s="79"/>
      <c r="AF127" s="79"/>
      <c r="AG127" s="79"/>
      <c r="AH127" s="79"/>
      <c r="AI127" s="79"/>
    </row>
    <row r="128" spans="1:35" ht="26.25" customHeight="1">
      <c r="A128" s="6"/>
      <c r="B128" s="113"/>
      <c r="C128" s="114"/>
      <c r="D128" s="114"/>
      <c r="E128" s="114"/>
      <c r="F128" s="114"/>
      <c r="G128" s="114"/>
      <c r="H128" s="114"/>
      <c r="I128" s="114"/>
      <c r="J128" s="114"/>
      <c r="K128" s="142"/>
      <c r="L128" s="142"/>
      <c r="M128" s="142"/>
      <c r="N128" s="142"/>
      <c r="O128" s="142"/>
      <c r="P128" s="153"/>
      <c r="Q128" s="153"/>
      <c r="R128" s="153"/>
      <c r="S128" s="153"/>
      <c r="T128" s="153"/>
      <c r="U128" s="153"/>
      <c r="V128" s="153"/>
      <c r="W128" s="153"/>
      <c r="X128" s="153"/>
      <c r="Y128" s="153"/>
      <c r="Z128" s="153"/>
      <c r="AA128" s="153"/>
      <c r="AB128" s="153"/>
      <c r="AC128" s="153"/>
      <c r="AD128" s="153"/>
      <c r="AE128" s="153"/>
      <c r="AF128" s="153"/>
      <c r="AG128" s="153"/>
      <c r="AH128" s="153"/>
      <c r="AI128" s="153"/>
    </row>
    <row r="129" spans="1:35" ht="26.25" customHeight="1">
      <c r="A129" s="6"/>
      <c r="B129" s="113"/>
      <c r="C129" s="114"/>
      <c r="D129" s="114"/>
      <c r="E129" s="114"/>
      <c r="F129" s="114"/>
      <c r="G129" s="114"/>
      <c r="H129" s="114"/>
      <c r="I129" s="114"/>
      <c r="J129" s="114"/>
      <c r="K129" s="142"/>
      <c r="L129" s="142"/>
      <c r="M129" s="142"/>
      <c r="N129" s="142"/>
      <c r="O129" s="142"/>
      <c r="P129" s="153"/>
      <c r="Q129" s="153"/>
      <c r="R129" s="153"/>
      <c r="S129" s="153"/>
      <c r="T129" s="153"/>
      <c r="U129" s="153"/>
      <c r="V129" s="153"/>
      <c r="W129" s="153"/>
      <c r="X129" s="153"/>
      <c r="Y129" s="153"/>
      <c r="Z129" s="153"/>
      <c r="AA129" s="153"/>
      <c r="AB129" s="153"/>
      <c r="AC129" s="153"/>
      <c r="AD129" s="153"/>
      <c r="AE129" s="153"/>
      <c r="AF129" s="153"/>
      <c r="AG129" s="153"/>
      <c r="AH129" s="153"/>
      <c r="AI129" s="153"/>
    </row>
    <row r="130" spans="1:35" ht="26.25" customHeight="1">
      <c r="A130" s="6"/>
      <c r="B130" s="113"/>
      <c r="C130" s="114"/>
      <c r="D130" s="114"/>
      <c r="E130" s="114"/>
      <c r="F130" s="114"/>
      <c r="G130" s="114"/>
      <c r="H130" s="114"/>
      <c r="I130" s="114"/>
      <c r="J130" s="114"/>
      <c r="K130" s="142"/>
      <c r="L130" s="142"/>
      <c r="M130" s="142"/>
      <c r="N130" s="142"/>
      <c r="O130" s="142"/>
      <c r="P130" s="153"/>
      <c r="Q130" s="153"/>
      <c r="R130" s="153"/>
      <c r="S130" s="153"/>
      <c r="T130" s="153"/>
      <c r="U130" s="153"/>
      <c r="V130" s="153"/>
      <c r="W130" s="153"/>
      <c r="X130" s="153"/>
      <c r="Y130" s="153"/>
      <c r="Z130" s="153"/>
      <c r="AA130" s="153"/>
      <c r="AB130" s="153"/>
      <c r="AC130" s="153"/>
      <c r="AD130" s="153"/>
      <c r="AE130" s="153"/>
      <c r="AF130" s="153"/>
      <c r="AG130" s="153"/>
      <c r="AH130" s="153"/>
      <c r="AI130" s="153"/>
    </row>
    <row r="131" spans="1:35" ht="26.25" customHeight="1">
      <c r="A131" s="6"/>
      <c r="B131" s="113"/>
      <c r="C131" s="114"/>
      <c r="D131" s="114"/>
      <c r="E131" s="114"/>
      <c r="F131" s="114"/>
      <c r="G131" s="114"/>
      <c r="H131" s="114"/>
      <c r="I131" s="114"/>
      <c r="J131" s="114"/>
      <c r="K131" s="142"/>
      <c r="L131" s="142"/>
      <c r="M131" s="142"/>
      <c r="N131" s="142"/>
      <c r="O131" s="142"/>
      <c r="P131" s="153"/>
      <c r="Q131" s="153"/>
      <c r="R131" s="153"/>
      <c r="S131" s="153"/>
      <c r="T131" s="153"/>
      <c r="U131" s="153"/>
      <c r="V131" s="153"/>
      <c r="W131" s="153"/>
      <c r="X131" s="153"/>
      <c r="Y131" s="153"/>
      <c r="Z131" s="153"/>
      <c r="AA131" s="153"/>
      <c r="AB131" s="153"/>
      <c r="AC131" s="153"/>
      <c r="AD131" s="153"/>
      <c r="AE131" s="153"/>
      <c r="AF131" s="153"/>
      <c r="AG131" s="153"/>
      <c r="AH131" s="153"/>
      <c r="AI131" s="153"/>
    </row>
    <row r="132" spans="1:35" ht="26.25" customHeight="1">
      <c r="A132" s="6"/>
      <c r="B132" s="114"/>
      <c r="C132" s="114"/>
      <c r="D132" s="114"/>
      <c r="E132" s="114"/>
      <c r="F132" s="114"/>
      <c r="G132" s="114"/>
      <c r="H132" s="114"/>
      <c r="I132" s="114"/>
      <c r="J132" s="114"/>
      <c r="K132" s="142"/>
      <c r="L132" s="142"/>
      <c r="M132" s="142"/>
      <c r="N132" s="142"/>
      <c r="O132" s="142"/>
      <c r="P132" s="153"/>
      <c r="Q132" s="153"/>
      <c r="R132" s="153"/>
      <c r="S132" s="153"/>
      <c r="T132" s="153"/>
      <c r="U132" s="153"/>
      <c r="V132" s="153"/>
      <c r="W132" s="153"/>
      <c r="X132" s="153"/>
      <c r="Y132" s="153"/>
      <c r="Z132" s="153"/>
      <c r="AA132" s="153"/>
      <c r="AB132" s="153"/>
      <c r="AC132" s="153"/>
      <c r="AD132" s="153"/>
      <c r="AE132" s="153"/>
      <c r="AF132" s="153"/>
      <c r="AG132" s="153"/>
      <c r="AH132" s="153"/>
      <c r="AI132" s="153"/>
    </row>
    <row r="133" spans="1:35" ht="26.25" customHeight="1">
      <c r="A133" s="6"/>
      <c r="B133" s="114"/>
      <c r="C133" s="114"/>
      <c r="D133" s="114"/>
      <c r="E133" s="114"/>
      <c r="F133" s="114"/>
      <c r="G133" s="114"/>
      <c r="H133" s="114"/>
      <c r="I133" s="114"/>
      <c r="J133" s="114"/>
      <c r="K133" s="142"/>
      <c r="L133" s="142"/>
      <c r="M133" s="142"/>
      <c r="N133" s="142"/>
      <c r="O133" s="142"/>
      <c r="P133" s="153"/>
      <c r="Q133" s="153"/>
      <c r="R133" s="153"/>
      <c r="S133" s="153"/>
      <c r="T133" s="153"/>
      <c r="U133" s="153"/>
      <c r="V133" s="153"/>
      <c r="W133" s="153"/>
      <c r="X133" s="153"/>
      <c r="Y133" s="153"/>
      <c r="Z133" s="153"/>
      <c r="AA133" s="153"/>
      <c r="AB133" s="153"/>
      <c r="AC133" s="153"/>
      <c r="AD133" s="153"/>
      <c r="AE133" s="153"/>
      <c r="AF133" s="153"/>
      <c r="AG133" s="153"/>
      <c r="AH133" s="153"/>
      <c r="AI133" s="153"/>
    </row>
    <row r="134" spans="1:35" ht="26.25" customHeight="1">
      <c r="A134" s="6"/>
      <c r="B134" s="25" t="s">
        <v>25</v>
      </c>
      <c r="C134" s="25"/>
      <c r="D134" s="25"/>
      <c r="E134" s="25"/>
      <c r="F134" s="25"/>
      <c r="G134" s="25"/>
      <c r="H134" s="25"/>
      <c r="I134" s="25"/>
      <c r="J134" s="25"/>
      <c r="K134" s="64">
        <f>ROUNDUP(SUM(K128:O133),-3)</f>
        <v>0</v>
      </c>
      <c r="L134" s="64"/>
      <c r="M134" s="64"/>
      <c r="N134" s="64"/>
      <c r="O134" s="64"/>
      <c r="P134" s="81"/>
      <c r="Q134" s="81"/>
      <c r="R134" s="81"/>
      <c r="S134" s="81"/>
      <c r="T134" s="81"/>
      <c r="U134" s="81"/>
      <c r="V134" s="81"/>
      <c r="W134" s="81"/>
      <c r="X134" s="81"/>
      <c r="Y134" s="81"/>
      <c r="Z134" s="81"/>
      <c r="AA134" s="81"/>
      <c r="AB134" s="81"/>
      <c r="AC134" s="81"/>
      <c r="AD134" s="81"/>
      <c r="AE134" s="81"/>
      <c r="AF134" s="81"/>
      <c r="AG134" s="81"/>
      <c r="AH134" s="81"/>
      <c r="AI134" s="81"/>
    </row>
    <row r="135" spans="1:35" ht="26.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row>
    <row r="136" spans="1:35" ht="26.25" customHeight="1">
      <c r="A136" s="6" t="s">
        <v>92</v>
      </c>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row>
    <row r="137" spans="1:35" ht="26.25" customHeight="1">
      <c r="A137" s="6"/>
      <c r="B137" s="20" t="s">
        <v>83</v>
      </c>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row>
    <row r="138" spans="1:35" ht="26.25" customHeight="1">
      <c r="A138" s="6"/>
      <c r="B138" s="21" t="s">
        <v>96</v>
      </c>
      <c r="C138" s="21"/>
      <c r="D138" s="21"/>
      <c r="E138" s="21"/>
      <c r="F138" s="21"/>
      <c r="G138" s="21"/>
      <c r="H138" s="21"/>
      <c r="I138" s="21"/>
      <c r="J138" s="21"/>
      <c r="K138" s="25" t="s">
        <v>23</v>
      </c>
      <c r="L138" s="25"/>
      <c r="M138" s="25"/>
      <c r="N138" s="25"/>
      <c r="O138" s="25"/>
      <c r="P138" s="25" t="s">
        <v>98</v>
      </c>
      <c r="Q138" s="25"/>
      <c r="R138" s="25"/>
      <c r="S138" s="25"/>
      <c r="T138" s="25"/>
      <c r="U138" s="25"/>
      <c r="V138" s="25"/>
      <c r="W138" s="25"/>
      <c r="X138" s="25"/>
      <c r="Y138" s="25"/>
      <c r="Z138" s="25"/>
      <c r="AA138" s="25"/>
      <c r="AB138" s="25"/>
      <c r="AC138" s="25"/>
      <c r="AD138" s="25"/>
      <c r="AE138" s="25"/>
      <c r="AF138" s="25"/>
      <c r="AG138" s="25"/>
      <c r="AH138" s="25"/>
      <c r="AI138" s="25"/>
    </row>
    <row r="139" spans="1:35" ht="26.25" customHeight="1">
      <c r="A139" s="6"/>
      <c r="B139" s="22" t="s">
        <v>121</v>
      </c>
      <c r="C139" s="22"/>
      <c r="D139" s="22"/>
      <c r="E139" s="22"/>
      <c r="F139" s="22"/>
      <c r="G139" s="22"/>
      <c r="H139" s="22"/>
      <c r="I139" s="22"/>
      <c r="J139" s="22"/>
      <c r="K139" s="65">
        <v>5000</v>
      </c>
      <c r="L139" s="65"/>
      <c r="M139" s="65"/>
      <c r="N139" s="65"/>
      <c r="O139" s="65"/>
      <c r="P139" s="79" t="s">
        <v>122</v>
      </c>
      <c r="Q139" s="79"/>
      <c r="R139" s="79"/>
      <c r="S139" s="79"/>
      <c r="T139" s="79"/>
      <c r="U139" s="79"/>
      <c r="V139" s="79"/>
      <c r="W139" s="79"/>
      <c r="X139" s="79"/>
      <c r="Y139" s="79"/>
      <c r="Z139" s="79"/>
      <c r="AA139" s="79"/>
      <c r="AB139" s="79"/>
      <c r="AC139" s="79"/>
      <c r="AD139" s="79"/>
      <c r="AE139" s="79"/>
      <c r="AF139" s="79"/>
      <c r="AG139" s="79"/>
      <c r="AH139" s="79"/>
      <c r="AI139" s="79"/>
    </row>
    <row r="140" spans="1:35" ht="26.25" customHeight="1">
      <c r="A140" s="6"/>
      <c r="B140" s="113"/>
      <c r="C140" s="114"/>
      <c r="D140" s="114"/>
      <c r="E140" s="114"/>
      <c r="F140" s="114"/>
      <c r="G140" s="114"/>
      <c r="H140" s="114"/>
      <c r="I140" s="114"/>
      <c r="J140" s="114"/>
      <c r="K140" s="142"/>
      <c r="L140" s="142"/>
      <c r="M140" s="142"/>
      <c r="N140" s="142"/>
      <c r="O140" s="142"/>
      <c r="P140" s="153"/>
      <c r="Q140" s="153"/>
      <c r="R140" s="153"/>
      <c r="S140" s="153"/>
      <c r="T140" s="153"/>
      <c r="U140" s="153"/>
      <c r="V140" s="153"/>
      <c r="W140" s="153"/>
      <c r="X140" s="153"/>
      <c r="Y140" s="153"/>
      <c r="Z140" s="153"/>
      <c r="AA140" s="153"/>
      <c r="AB140" s="153"/>
      <c r="AC140" s="153"/>
      <c r="AD140" s="153"/>
      <c r="AE140" s="153"/>
      <c r="AF140" s="153"/>
      <c r="AG140" s="153"/>
      <c r="AH140" s="153"/>
      <c r="AI140" s="153"/>
    </row>
    <row r="141" spans="1:35" ht="26.25" customHeight="1">
      <c r="A141" s="6"/>
      <c r="B141" s="114"/>
      <c r="C141" s="114"/>
      <c r="D141" s="114"/>
      <c r="E141" s="114"/>
      <c r="F141" s="114"/>
      <c r="G141" s="114"/>
      <c r="H141" s="114"/>
      <c r="I141" s="114"/>
      <c r="J141" s="114"/>
      <c r="K141" s="142"/>
      <c r="L141" s="142"/>
      <c r="M141" s="142"/>
      <c r="N141" s="142"/>
      <c r="O141" s="142"/>
      <c r="P141" s="153"/>
      <c r="Q141" s="153"/>
      <c r="R141" s="153"/>
      <c r="S141" s="153"/>
      <c r="T141" s="153"/>
      <c r="U141" s="153"/>
      <c r="V141" s="153"/>
      <c r="W141" s="153"/>
      <c r="X141" s="153"/>
      <c r="Y141" s="153"/>
      <c r="Z141" s="153"/>
      <c r="AA141" s="153"/>
      <c r="AB141" s="153"/>
      <c r="AC141" s="153"/>
      <c r="AD141" s="153"/>
      <c r="AE141" s="153"/>
      <c r="AF141" s="153"/>
      <c r="AG141" s="153"/>
      <c r="AH141" s="153"/>
      <c r="AI141" s="153"/>
    </row>
    <row r="142" spans="1:35" ht="26.25" customHeight="1">
      <c r="A142" s="6"/>
      <c r="B142" s="114"/>
      <c r="C142" s="114"/>
      <c r="D142" s="114"/>
      <c r="E142" s="114"/>
      <c r="F142" s="114"/>
      <c r="G142" s="114"/>
      <c r="H142" s="114"/>
      <c r="I142" s="114"/>
      <c r="J142" s="114"/>
      <c r="K142" s="142"/>
      <c r="L142" s="142"/>
      <c r="M142" s="142"/>
      <c r="N142" s="142"/>
      <c r="O142" s="142"/>
      <c r="P142" s="153"/>
      <c r="Q142" s="153"/>
      <c r="R142" s="153"/>
      <c r="S142" s="153"/>
      <c r="T142" s="153"/>
      <c r="U142" s="153"/>
      <c r="V142" s="153"/>
      <c r="W142" s="153"/>
      <c r="X142" s="153"/>
      <c r="Y142" s="153"/>
      <c r="Z142" s="153"/>
      <c r="AA142" s="153"/>
      <c r="AB142" s="153"/>
      <c r="AC142" s="153"/>
      <c r="AD142" s="153"/>
      <c r="AE142" s="153"/>
      <c r="AF142" s="153"/>
      <c r="AG142" s="153"/>
      <c r="AH142" s="153"/>
      <c r="AI142" s="153"/>
    </row>
    <row r="143" spans="1:35" ht="26.25" customHeight="1">
      <c r="A143" s="6"/>
      <c r="B143" s="25" t="s">
        <v>25</v>
      </c>
      <c r="C143" s="25"/>
      <c r="D143" s="25"/>
      <c r="E143" s="25"/>
      <c r="F143" s="25"/>
      <c r="G143" s="25"/>
      <c r="H143" s="25"/>
      <c r="I143" s="25"/>
      <c r="J143" s="25"/>
      <c r="K143" s="64">
        <f>ROUNDUP(SUM(K140:O142),-3)</f>
        <v>0</v>
      </c>
      <c r="L143" s="64"/>
      <c r="M143" s="64"/>
      <c r="N143" s="64"/>
      <c r="O143" s="64"/>
      <c r="P143" s="81"/>
      <c r="Q143" s="81"/>
      <c r="R143" s="81"/>
      <c r="S143" s="81"/>
      <c r="T143" s="81"/>
      <c r="U143" s="81"/>
      <c r="V143" s="81"/>
      <c r="W143" s="81"/>
      <c r="X143" s="81"/>
      <c r="Y143" s="81"/>
      <c r="Z143" s="81"/>
      <c r="AA143" s="81"/>
      <c r="AB143" s="81"/>
      <c r="AC143" s="81"/>
      <c r="AD143" s="81"/>
      <c r="AE143" s="81"/>
      <c r="AF143" s="81"/>
      <c r="AG143" s="81"/>
      <c r="AH143" s="81"/>
      <c r="AI143" s="81"/>
    </row>
    <row r="144" spans="1:35" ht="26.25" customHeight="1">
      <c r="A144" s="6"/>
      <c r="B144" s="20" t="s">
        <v>97</v>
      </c>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row>
    <row r="145" spans="1:35" ht="26.25" customHeight="1">
      <c r="A145" s="6"/>
      <c r="B145" s="21" t="s">
        <v>96</v>
      </c>
      <c r="C145" s="21"/>
      <c r="D145" s="21"/>
      <c r="E145" s="21"/>
      <c r="F145" s="21"/>
      <c r="G145" s="21"/>
      <c r="H145" s="21"/>
      <c r="I145" s="21"/>
      <c r="J145" s="21"/>
      <c r="K145" s="25" t="s">
        <v>23</v>
      </c>
      <c r="L145" s="25"/>
      <c r="M145" s="25"/>
      <c r="N145" s="25"/>
      <c r="O145" s="25"/>
      <c r="P145" s="25" t="s">
        <v>98</v>
      </c>
      <c r="Q145" s="25"/>
      <c r="R145" s="25"/>
      <c r="S145" s="25"/>
      <c r="T145" s="25"/>
      <c r="U145" s="25"/>
      <c r="V145" s="25"/>
      <c r="W145" s="25"/>
      <c r="X145" s="25"/>
      <c r="Y145" s="25"/>
      <c r="Z145" s="25"/>
      <c r="AA145" s="25"/>
      <c r="AB145" s="25"/>
      <c r="AC145" s="25"/>
      <c r="AD145" s="25"/>
      <c r="AE145" s="25"/>
      <c r="AF145" s="25"/>
      <c r="AG145" s="25"/>
      <c r="AH145" s="25"/>
      <c r="AI145" s="25"/>
    </row>
    <row r="146" spans="1:35" ht="26.25" customHeight="1">
      <c r="A146" s="6"/>
      <c r="B146" s="26" t="s">
        <v>125</v>
      </c>
      <c r="C146" s="26"/>
      <c r="D146" s="26"/>
      <c r="E146" s="26"/>
      <c r="F146" s="26"/>
      <c r="G146" s="26"/>
      <c r="H146" s="26"/>
      <c r="I146" s="26"/>
      <c r="J146" s="26"/>
      <c r="K146" s="65">
        <v>31818</v>
      </c>
      <c r="L146" s="65"/>
      <c r="M146" s="65"/>
      <c r="N146" s="65"/>
      <c r="O146" s="65"/>
      <c r="P146" s="79" t="s">
        <v>126</v>
      </c>
      <c r="Q146" s="79"/>
      <c r="R146" s="79"/>
      <c r="S146" s="79"/>
      <c r="T146" s="79"/>
      <c r="U146" s="79"/>
      <c r="V146" s="79"/>
      <c r="W146" s="79"/>
      <c r="X146" s="79"/>
      <c r="Y146" s="79"/>
      <c r="Z146" s="79"/>
      <c r="AA146" s="79"/>
      <c r="AB146" s="79"/>
      <c r="AC146" s="79"/>
      <c r="AD146" s="79"/>
      <c r="AE146" s="79"/>
      <c r="AF146" s="79"/>
      <c r="AG146" s="79"/>
      <c r="AH146" s="79"/>
      <c r="AI146" s="79"/>
    </row>
    <row r="147" spans="1:35" ht="26.25" customHeight="1">
      <c r="A147" s="6"/>
      <c r="B147" s="113"/>
      <c r="C147" s="114"/>
      <c r="D147" s="114"/>
      <c r="E147" s="114"/>
      <c r="F147" s="114"/>
      <c r="G147" s="114"/>
      <c r="H147" s="114"/>
      <c r="I147" s="114"/>
      <c r="J147" s="114"/>
      <c r="K147" s="142"/>
      <c r="L147" s="142"/>
      <c r="M147" s="142"/>
      <c r="N147" s="142"/>
      <c r="O147" s="142"/>
      <c r="P147" s="153"/>
      <c r="Q147" s="153"/>
      <c r="R147" s="153"/>
      <c r="S147" s="153"/>
      <c r="T147" s="153"/>
      <c r="U147" s="153"/>
      <c r="V147" s="153"/>
      <c r="W147" s="153"/>
      <c r="X147" s="153"/>
      <c r="Y147" s="153"/>
      <c r="Z147" s="153"/>
      <c r="AA147" s="153"/>
      <c r="AB147" s="153"/>
      <c r="AC147" s="153"/>
      <c r="AD147" s="153"/>
      <c r="AE147" s="153"/>
      <c r="AF147" s="153"/>
      <c r="AG147" s="153"/>
      <c r="AH147" s="153"/>
      <c r="AI147" s="153"/>
    </row>
    <row r="148" spans="1:35" ht="26.25" customHeight="1">
      <c r="A148" s="6"/>
      <c r="B148" s="114"/>
      <c r="C148" s="114"/>
      <c r="D148" s="114"/>
      <c r="E148" s="114"/>
      <c r="F148" s="114"/>
      <c r="G148" s="114"/>
      <c r="H148" s="114"/>
      <c r="I148" s="114"/>
      <c r="J148" s="114"/>
      <c r="K148" s="142"/>
      <c r="L148" s="142"/>
      <c r="M148" s="142"/>
      <c r="N148" s="142"/>
      <c r="O148" s="142"/>
      <c r="P148" s="153"/>
      <c r="Q148" s="153"/>
      <c r="R148" s="153"/>
      <c r="S148" s="153"/>
      <c r="T148" s="153"/>
      <c r="U148" s="153"/>
      <c r="V148" s="153"/>
      <c r="W148" s="153"/>
      <c r="X148" s="153"/>
      <c r="Y148" s="153"/>
      <c r="Z148" s="153"/>
      <c r="AA148" s="153"/>
      <c r="AB148" s="153"/>
      <c r="AC148" s="153"/>
      <c r="AD148" s="153"/>
      <c r="AE148" s="153"/>
      <c r="AF148" s="153"/>
      <c r="AG148" s="153"/>
      <c r="AH148" s="153"/>
      <c r="AI148" s="153"/>
    </row>
    <row r="149" spans="1:35" ht="26.25" customHeight="1">
      <c r="A149" s="6"/>
      <c r="B149" s="114"/>
      <c r="C149" s="114"/>
      <c r="D149" s="114"/>
      <c r="E149" s="114"/>
      <c r="F149" s="114"/>
      <c r="G149" s="114"/>
      <c r="H149" s="114"/>
      <c r="I149" s="114"/>
      <c r="J149" s="114"/>
      <c r="K149" s="142"/>
      <c r="L149" s="142"/>
      <c r="M149" s="142"/>
      <c r="N149" s="142"/>
      <c r="O149" s="142"/>
      <c r="P149" s="153"/>
      <c r="Q149" s="153"/>
      <c r="R149" s="153"/>
      <c r="S149" s="153"/>
      <c r="T149" s="153"/>
      <c r="U149" s="153"/>
      <c r="V149" s="153"/>
      <c r="W149" s="153"/>
      <c r="X149" s="153"/>
      <c r="Y149" s="153"/>
      <c r="Z149" s="153"/>
      <c r="AA149" s="153"/>
      <c r="AB149" s="153"/>
      <c r="AC149" s="153"/>
      <c r="AD149" s="153"/>
      <c r="AE149" s="153"/>
      <c r="AF149" s="153"/>
      <c r="AG149" s="153"/>
      <c r="AH149" s="153"/>
      <c r="AI149" s="153"/>
    </row>
    <row r="150" spans="1:35" ht="26.25" customHeight="1">
      <c r="A150" s="6"/>
      <c r="B150" s="25" t="s">
        <v>25</v>
      </c>
      <c r="C150" s="25"/>
      <c r="D150" s="25"/>
      <c r="E150" s="25"/>
      <c r="F150" s="25"/>
      <c r="G150" s="25"/>
      <c r="H150" s="25"/>
      <c r="I150" s="25"/>
      <c r="J150" s="25"/>
      <c r="K150" s="64">
        <f>ROUNDUP(SUM(K147:O149),-3)</f>
        <v>0</v>
      </c>
      <c r="L150" s="64"/>
      <c r="M150" s="64"/>
      <c r="N150" s="64"/>
      <c r="O150" s="64"/>
      <c r="P150" s="81"/>
      <c r="Q150" s="81"/>
      <c r="R150" s="81"/>
      <c r="S150" s="81"/>
      <c r="T150" s="81"/>
      <c r="U150" s="81"/>
      <c r="V150" s="81"/>
      <c r="W150" s="81"/>
      <c r="X150" s="81"/>
      <c r="Y150" s="81"/>
      <c r="Z150" s="81"/>
      <c r="AA150" s="81"/>
      <c r="AB150" s="81"/>
      <c r="AC150" s="81"/>
      <c r="AD150" s="81"/>
      <c r="AE150" s="81"/>
      <c r="AF150" s="81"/>
      <c r="AG150" s="81"/>
      <c r="AH150" s="81"/>
      <c r="AI150" s="81"/>
    </row>
    <row r="151" spans="1:35" ht="26.25" customHeight="1">
      <c r="A151" s="6"/>
      <c r="B151" s="20">
        <f>B69</f>
        <v>0</v>
      </c>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row>
    <row r="152" spans="1:35" ht="26.25" customHeight="1">
      <c r="A152" s="6"/>
      <c r="B152" s="21" t="s">
        <v>96</v>
      </c>
      <c r="C152" s="21"/>
      <c r="D152" s="21"/>
      <c r="E152" s="21"/>
      <c r="F152" s="21"/>
      <c r="G152" s="21"/>
      <c r="H152" s="21"/>
      <c r="I152" s="21"/>
      <c r="J152" s="21"/>
      <c r="K152" s="25" t="s">
        <v>23</v>
      </c>
      <c r="L152" s="25"/>
      <c r="M152" s="25"/>
      <c r="N152" s="25"/>
      <c r="O152" s="25"/>
      <c r="P152" s="25" t="s">
        <v>98</v>
      </c>
      <c r="Q152" s="25"/>
      <c r="R152" s="25"/>
      <c r="S152" s="25"/>
      <c r="T152" s="25"/>
      <c r="U152" s="25"/>
      <c r="V152" s="25"/>
      <c r="W152" s="25"/>
      <c r="X152" s="25"/>
      <c r="Y152" s="25"/>
      <c r="Z152" s="25"/>
      <c r="AA152" s="25"/>
      <c r="AB152" s="25"/>
      <c r="AC152" s="25"/>
      <c r="AD152" s="25"/>
      <c r="AE152" s="25"/>
      <c r="AF152" s="25"/>
      <c r="AG152" s="25"/>
      <c r="AH152" s="25"/>
      <c r="AI152" s="25"/>
    </row>
    <row r="153" spans="1:35" ht="26.25" customHeight="1">
      <c r="A153" s="6"/>
      <c r="B153" s="114"/>
      <c r="C153" s="114"/>
      <c r="D153" s="114"/>
      <c r="E153" s="114"/>
      <c r="F153" s="114"/>
      <c r="G153" s="114"/>
      <c r="H153" s="114"/>
      <c r="I153" s="114"/>
      <c r="J153" s="114"/>
      <c r="K153" s="142"/>
      <c r="L153" s="142"/>
      <c r="M153" s="142"/>
      <c r="N153" s="142"/>
      <c r="O153" s="142"/>
      <c r="P153" s="154"/>
      <c r="Q153" s="154"/>
      <c r="R153" s="154"/>
      <c r="S153" s="154"/>
      <c r="T153" s="154"/>
      <c r="U153" s="154"/>
      <c r="V153" s="154"/>
      <c r="W153" s="154"/>
      <c r="X153" s="154"/>
      <c r="Y153" s="154"/>
      <c r="Z153" s="154"/>
      <c r="AA153" s="154"/>
      <c r="AB153" s="154"/>
      <c r="AC153" s="154"/>
      <c r="AD153" s="154"/>
      <c r="AE153" s="154"/>
      <c r="AF153" s="154"/>
      <c r="AG153" s="154"/>
      <c r="AH153" s="154"/>
      <c r="AI153" s="154"/>
    </row>
    <row r="154" spans="1:35" ht="26.25" customHeight="1">
      <c r="A154" s="6"/>
      <c r="B154" s="113"/>
      <c r="C154" s="114"/>
      <c r="D154" s="114"/>
      <c r="E154" s="114"/>
      <c r="F154" s="114"/>
      <c r="G154" s="114"/>
      <c r="H154" s="114"/>
      <c r="I154" s="114"/>
      <c r="J154" s="114"/>
      <c r="K154" s="142"/>
      <c r="L154" s="142"/>
      <c r="M154" s="142"/>
      <c r="N154" s="142"/>
      <c r="O154" s="142"/>
      <c r="P154" s="153"/>
      <c r="Q154" s="153"/>
      <c r="R154" s="153"/>
      <c r="S154" s="153"/>
      <c r="T154" s="153"/>
      <c r="U154" s="153"/>
      <c r="V154" s="153"/>
      <c r="W154" s="153"/>
      <c r="X154" s="153"/>
      <c r="Y154" s="153"/>
      <c r="Z154" s="153"/>
      <c r="AA154" s="153"/>
      <c r="AB154" s="153"/>
      <c r="AC154" s="153"/>
      <c r="AD154" s="153"/>
      <c r="AE154" s="153"/>
      <c r="AF154" s="153"/>
      <c r="AG154" s="153"/>
      <c r="AH154" s="153"/>
      <c r="AI154" s="153"/>
    </row>
    <row r="155" spans="1:35" ht="26.25" customHeight="1">
      <c r="A155" s="6"/>
      <c r="B155" s="114"/>
      <c r="C155" s="114"/>
      <c r="D155" s="114"/>
      <c r="E155" s="114"/>
      <c r="F155" s="114"/>
      <c r="G155" s="114"/>
      <c r="H155" s="114"/>
      <c r="I155" s="114"/>
      <c r="J155" s="114"/>
      <c r="K155" s="142"/>
      <c r="L155" s="142"/>
      <c r="M155" s="142"/>
      <c r="N155" s="142"/>
      <c r="O155" s="142"/>
      <c r="P155" s="153"/>
      <c r="Q155" s="153"/>
      <c r="R155" s="153"/>
      <c r="S155" s="153"/>
      <c r="T155" s="153"/>
      <c r="U155" s="153"/>
      <c r="V155" s="153"/>
      <c r="W155" s="153"/>
      <c r="X155" s="153"/>
      <c r="Y155" s="153"/>
      <c r="Z155" s="153"/>
      <c r="AA155" s="153"/>
      <c r="AB155" s="153"/>
      <c r="AC155" s="153"/>
      <c r="AD155" s="153"/>
      <c r="AE155" s="153"/>
      <c r="AF155" s="153"/>
      <c r="AG155" s="153"/>
      <c r="AH155" s="153"/>
      <c r="AI155" s="153"/>
    </row>
    <row r="156" spans="1:35" ht="26.25" customHeight="1">
      <c r="A156" s="6"/>
      <c r="B156" s="114"/>
      <c r="C156" s="114"/>
      <c r="D156" s="114"/>
      <c r="E156" s="114"/>
      <c r="F156" s="114"/>
      <c r="G156" s="114"/>
      <c r="H156" s="114"/>
      <c r="I156" s="114"/>
      <c r="J156" s="114"/>
      <c r="K156" s="142"/>
      <c r="L156" s="142"/>
      <c r="M156" s="142"/>
      <c r="N156" s="142"/>
      <c r="O156" s="142"/>
      <c r="P156" s="153"/>
      <c r="Q156" s="153"/>
      <c r="R156" s="153"/>
      <c r="S156" s="153"/>
      <c r="T156" s="153"/>
      <c r="U156" s="153"/>
      <c r="V156" s="153"/>
      <c r="W156" s="153"/>
      <c r="X156" s="153"/>
      <c r="Y156" s="153"/>
      <c r="Z156" s="153"/>
      <c r="AA156" s="153"/>
      <c r="AB156" s="153"/>
      <c r="AC156" s="153"/>
      <c r="AD156" s="153"/>
      <c r="AE156" s="153"/>
      <c r="AF156" s="153"/>
      <c r="AG156" s="153"/>
      <c r="AH156" s="153"/>
      <c r="AI156" s="153"/>
    </row>
    <row r="157" spans="1:35" ht="26.25" customHeight="1">
      <c r="A157" s="6"/>
      <c r="B157" s="25" t="s">
        <v>25</v>
      </c>
      <c r="C157" s="25"/>
      <c r="D157" s="25"/>
      <c r="E157" s="25"/>
      <c r="F157" s="25"/>
      <c r="G157" s="25"/>
      <c r="H157" s="25"/>
      <c r="I157" s="25"/>
      <c r="J157" s="25"/>
      <c r="K157" s="64">
        <f>ROUNDUP(SUM(K153:O156),-3)</f>
        <v>0</v>
      </c>
      <c r="L157" s="64"/>
      <c r="M157" s="64"/>
      <c r="N157" s="64"/>
      <c r="O157" s="64"/>
      <c r="P157" s="81"/>
      <c r="Q157" s="81"/>
      <c r="R157" s="81"/>
      <c r="S157" s="81"/>
      <c r="T157" s="81"/>
      <c r="U157" s="81"/>
      <c r="V157" s="81"/>
      <c r="W157" s="81"/>
      <c r="X157" s="81"/>
      <c r="Y157" s="81"/>
      <c r="Z157" s="81"/>
      <c r="AA157" s="81"/>
      <c r="AB157" s="81"/>
      <c r="AC157" s="81"/>
      <c r="AD157" s="81"/>
      <c r="AE157" s="81"/>
      <c r="AF157" s="81"/>
      <c r="AG157" s="81"/>
      <c r="AH157" s="81"/>
      <c r="AI157" s="81"/>
    </row>
    <row r="158" spans="1:35" ht="26.25" customHeight="1">
      <c r="A158" s="6"/>
      <c r="B158" s="20">
        <f>B70</f>
        <v>0</v>
      </c>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row>
    <row r="159" spans="1:35" ht="26.25" customHeight="1">
      <c r="A159" s="6"/>
      <c r="B159" s="21" t="s">
        <v>96</v>
      </c>
      <c r="C159" s="21"/>
      <c r="D159" s="21"/>
      <c r="E159" s="21"/>
      <c r="F159" s="21"/>
      <c r="G159" s="21"/>
      <c r="H159" s="21"/>
      <c r="I159" s="21"/>
      <c r="J159" s="21"/>
      <c r="K159" s="25" t="s">
        <v>23</v>
      </c>
      <c r="L159" s="25"/>
      <c r="M159" s="25"/>
      <c r="N159" s="25"/>
      <c r="O159" s="25"/>
      <c r="P159" s="25" t="s">
        <v>98</v>
      </c>
      <c r="Q159" s="25"/>
      <c r="R159" s="25"/>
      <c r="S159" s="25"/>
      <c r="T159" s="25"/>
      <c r="U159" s="25"/>
      <c r="V159" s="25"/>
      <c r="W159" s="25"/>
      <c r="X159" s="25"/>
      <c r="Y159" s="25"/>
      <c r="Z159" s="25"/>
      <c r="AA159" s="25"/>
      <c r="AB159" s="25"/>
      <c r="AC159" s="25"/>
      <c r="AD159" s="25"/>
      <c r="AE159" s="25"/>
      <c r="AF159" s="25"/>
      <c r="AG159" s="25"/>
      <c r="AH159" s="25"/>
      <c r="AI159" s="25"/>
    </row>
    <row r="160" spans="1:35" ht="26.25" customHeight="1">
      <c r="A160" s="6"/>
      <c r="B160" s="114"/>
      <c r="C160" s="114"/>
      <c r="D160" s="114"/>
      <c r="E160" s="114"/>
      <c r="F160" s="114"/>
      <c r="G160" s="114"/>
      <c r="H160" s="114"/>
      <c r="I160" s="114"/>
      <c r="J160" s="114"/>
      <c r="K160" s="142"/>
      <c r="L160" s="142"/>
      <c r="M160" s="142"/>
      <c r="N160" s="142"/>
      <c r="O160" s="142"/>
      <c r="P160" s="154"/>
      <c r="Q160" s="154"/>
      <c r="R160" s="154"/>
      <c r="S160" s="154"/>
      <c r="T160" s="154"/>
      <c r="U160" s="154"/>
      <c r="V160" s="154"/>
      <c r="W160" s="154"/>
      <c r="X160" s="154"/>
      <c r="Y160" s="154"/>
      <c r="Z160" s="154"/>
      <c r="AA160" s="154"/>
      <c r="AB160" s="154"/>
      <c r="AC160" s="154"/>
      <c r="AD160" s="154"/>
      <c r="AE160" s="154"/>
      <c r="AF160" s="154"/>
      <c r="AG160" s="154"/>
      <c r="AH160" s="154"/>
      <c r="AI160" s="154"/>
    </row>
    <row r="161" spans="1:35" ht="26.25" customHeight="1">
      <c r="A161" s="6"/>
      <c r="B161" s="113"/>
      <c r="C161" s="114"/>
      <c r="D161" s="114"/>
      <c r="E161" s="114"/>
      <c r="F161" s="114"/>
      <c r="G161" s="114"/>
      <c r="H161" s="114"/>
      <c r="I161" s="114"/>
      <c r="J161" s="114"/>
      <c r="K161" s="142"/>
      <c r="L161" s="142"/>
      <c r="M161" s="142"/>
      <c r="N161" s="142"/>
      <c r="O161" s="142"/>
      <c r="P161" s="153"/>
      <c r="Q161" s="153"/>
      <c r="R161" s="153"/>
      <c r="S161" s="153"/>
      <c r="T161" s="153"/>
      <c r="U161" s="153"/>
      <c r="V161" s="153"/>
      <c r="W161" s="153"/>
      <c r="X161" s="153"/>
      <c r="Y161" s="153"/>
      <c r="Z161" s="153"/>
      <c r="AA161" s="153"/>
      <c r="AB161" s="153"/>
      <c r="AC161" s="153"/>
      <c r="AD161" s="153"/>
      <c r="AE161" s="153"/>
      <c r="AF161" s="153"/>
      <c r="AG161" s="153"/>
      <c r="AH161" s="153"/>
      <c r="AI161" s="153"/>
    </row>
    <row r="162" spans="1:35" ht="26.25" customHeight="1">
      <c r="A162" s="6"/>
      <c r="B162" s="113"/>
      <c r="C162" s="114"/>
      <c r="D162" s="114"/>
      <c r="E162" s="114"/>
      <c r="F162" s="114"/>
      <c r="G162" s="114"/>
      <c r="H162" s="114"/>
      <c r="I162" s="114"/>
      <c r="J162" s="114"/>
      <c r="K162" s="142"/>
      <c r="L162" s="142"/>
      <c r="M162" s="142"/>
      <c r="N162" s="142"/>
      <c r="O162" s="142"/>
      <c r="P162" s="153"/>
      <c r="Q162" s="153"/>
      <c r="R162" s="153"/>
      <c r="S162" s="153"/>
      <c r="T162" s="153"/>
      <c r="U162" s="153"/>
      <c r="V162" s="153"/>
      <c r="W162" s="153"/>
      <c r="X162" s="153"/>
      <c r="Y162" s="153"/>
      <c r="Z162" s="153"/>
      <c r="AA162" s="153"/>
      <c r="AB162" s="153"/>
      <c r="AC162" s="153"/>
      <c r="AD162" s="153"/>
      <c r="AE162" s="153"/>
      <c r="AF162" s="153"/>
      <c r="AG162" s="153"/>
      <c r="AH162" s="153"/>
      <c r="AI162" s="153"/>
    </row>
    <row r="163" spans="1:35" ht="26.25" customHeight="1">
      <c r="A163" s="6"/>
      <c r="B163" s="113"/>
      <c r="C163" s="114"/>
      <c r="D163" s="114"/>
      <c r="E163" s="114"/>
      <c r="F163" s="114"/>
      <c r="G163" s="114"/>
      <c r="H163" s="114"/>
      <c r="I163" s="114"/>
      <c r="J163" s="114"/>
      <c r="K163" s="142"/>
      <c r="L163" s="142"/>
      <c r="M163" s="142"/>
      <c r="N163" s="142"/>
      <c r="O163" s="142"/>
      <c r="P163" s="153"/>
      <c r="Q163" s="153"/>
      <c r="R163" s="153"/>
      <c r="S163" s="153"/>
      <c r="T163" s="153"/>
      <c r="U163" s="153"/>
      <c r="V163" s="153"/>
      <c r="W163" s="153"/>
      <c r="X163" s="153"/>
      <c r="Y163" s="153"/>
      <c r="Z163" s="153"/>
      <c r="AA163" s="153"/>
      <c r="AB163" s="153"/>
      <c r="AC163" s="153"/>
      <c r="AD163" s="153"/>
      <c r="AE163" s="153"/>
      <c r="AF163" s="153"/>
      <c r="AG163" s="153"/>
      <c r="AH163" s="153"/>
      <c r="AI163" s="153"/>
    </row>
    <row r="164" spans="1:35" ht="26.25" customHeight="1">
      <c r="A164" s="6"/>
      <c r="B164" s="25" t="s">
        <v>25</v>
      </c>
      <c r="C164" s="25"/>
      <c r="D164" s="25"/>
      <c r="E164" s="25"/>
      <c r="F164" s="25"/>
      <c r="G164" s="25"/>
      <c r="H164" s="25"/>
      <c r="I164" s="25"/>
      <c r="J164" s="25"/>
      <c r="K164" s="64">
        <f>ROUNDUP(SUM(K160:O163),-3)</f>
        <v>0</v>
      </c>
      <c r="L164" s="64"/>
      <c r="M164" s="64"/>
      <c r="N164" s="64"/>
      <c r="O164" s="64"/>
      <c r="P164" s="81"/>
      <c r="Q164" s="81"/>
      <c r="R164" s="81"/>
      <c r="S164" s="81"/>
      <c r="T164" s="81"/>
      <c r="U164" s="81"/>
      <c r="V164" s="81"/>
      <c r="W164" s="81"/>
      <c r="X164" s="81"/>
      <c r="Y164" s="81"/>
      <c r="Z164" s="81"/>
      <c r="AA164" s="81"/>
      <c r="AB164" s="81"/>
      <c r="AC164" s="81"/>
      <c r="AD164" s="81"/>
      <c r="AE164" s="81"/>
      <c r="AF164" s="81"/>
      <c r="AG164" s="81"/>
      <c r="AH164" s="81"/>
      <c r="AI164" s="81"/>
    </row>
    <row r="165" spans="1:35" ht="26.25" customHeight="1">
      <c r="A165" s="6"/>
      <c r="B165" s="28"/>
      <c r="C165" s="28"/>
      <c r="D165" s="28"/>
      <c r="E165" s="28"/>
      <c r="F165" s="28"/>
      <c r="G165" s="28"/>
      <c r="H165" s="28"/>
      <c r="I165" s="28"/>
      <c r="J165" s="28"/>
      <c r="K165" s="68"/>
      <c r="L165" s="68"/>
      <c r="M165" s="68"/>
      <c r="N165" s="68"/>
      <c r="O165" s="68"/>
      <c r="P165" s="84"/>
      <c r="Q165" s="84"/>
      <c r="R165" s="84"/>
      <c r="S165" s="84"/>
      <c r="T165" s="84"/>
      <c r="U165" s="84"/>
      <c r="V165" s="84"/>
      <c r="W165" s="84"/>
      <c r="X165" s="84"/>
      <c r="Y165" s="84"/>
      <c r="Z165" s="84"/>
      <c r="AA165" s="84"/>
      <c r="AB165" s="84"/>
      <c r="AC165" s="84"/>
      <c r="AD165" s="84"/>
      <c r="AE165" s="84"/>
      <c r="AF165" s="84"/>
      <c r="AG165" s="84"/>
      <c r="AH165" s="84"/>
      <c r="AI165" s="84"/>
    </row>
    <row r="166" spans="1:35" ht="26.25" customHeight="1">
      <c r="A166" s="6"/>
      <c r="B166" s="6" t="s">
        <v>163</v>
      </c>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row>
  </sheetData>
  <sheetProtection password="C7A8" sheet="1" objects="1" scenarios="1" formatCells="0" selectLockedCells="1"/>
  <mergeCells count="332">
    <mergeCell ref="E3:F3"/>
    <mergeCell ref="G3:H3"/>
    <mergeCell ref="I3:AI3"/>
    <mergeCell ref="W5:AH5"/>
    <mergeCell ref="B7:E7"/>
    <mergeCell ref="F7:H7"/>
    <mergeCell ref="B8:E8"/>
    <mergeCell ref="F8:AH8"/>
    <mergeCell ref="W9:X9"/>
    <mergeCell ref="Y9:AH9"/>
    <mergeCell ref="C18:D18"/>
    <mergeCell ref="E18:F18"/>
    <mergeCell ref="H18:I18"/>
    <mergeCell ref="K18:L18"/>
    <mergeCell ref="Q18:R18"/>
    <mergeCell ref="S18:T18"/>
    <mergeCell ref="V18:W18"/>
    <mergeCell ref="Y18:Z18"/>
    <mergeCell ref="AA19:AB19"/>
    <mergeCell ref="AC19:AD19"/>
    <mergeCell ref="AE19:AF19"/>
    <mergeCell ref="H25:K25"/>
    <mergeCell ref="P26:S26"/>
    <mergeCell ref="T27:W27"/>
    <mergeCell ref="M28:T28"/>
    <mergeCell ref="AA28:AH28"/>
    <mergeCell ref="M29:T29"/>
    <mergeCell ref="AA29:AH29"/>
    <mergeCell ref="C38:H38"/>
    <mergeCell ref="P38:U38"/>
    <mergeCell ref="E44:F44"/>
    <mergeCell ref="G44:H44"/>
    <mergeCell ref="I44:AI44"/>
    <mergeCell ref="W46:AI46"/>
    <mergeCell ref="B48:E48"/>
    <mergeCell ref="F48:H48"/>
    <mergeCell ref="B49:E49"/>
    <mergeCell ref="F49:AI49"/>
    <mergeCell ref="B52:J52"/>
    <mergeCell ref="K52:O52"/>
    <mergeCell ref="P52:AI52"/>
    <mergeCell ref="K53:O53"/>
    <mergeCell ref="P53:AI53"/>
    <mergeCell ref="K54:O54"/>
    <mergeCell ref="P54:AI54"/>
    <mergeCell ref="B55:J55"/>
    <mergeCell ref="K55:O55"/>
    <mergeCell ref="P55:AI55"/>
    <mergeCell ref="C56:J56"/>
    <mergeCell ref="K56:O56"/>
    <mergeCell ref="P56:AI56"/>
    <mergeCell ref="C57:J57"/>
    <mergeCell ref="K57:O57"/>
    <mergeCell ref="P57:AI57"/>
    <mergeCell ref="C58:J58"/>
    <mergeCell ref="K58:O58"/>
    <mergeCell ref="P58:AI58"/>
    <mergeCell ref="B59:J59"/>
    <mergeCell ref="K59:O59"/>
    <mergeCell ref="P59:AI59"/>
    <mergeCell ref="B62:J62"/>
    <mergeCell ref="K62:O62"/>
    <mergeCell ref="P62:AI62"/>
    <mergeCell ref="B63:J63"/>
    <mergeCell ref="K63:O63"/>
    <mergeCell ref="P63:AI63"/>
    <mergeCell ref="B64:J64"/>
    <mergeCell ref="K64:O64"/>
    <mergeCell ref="P64:AI64"/>
    <mergeCell ref="B65:J65"/>
    <mergeCell ref="K65:O65"/>
    <mergeCell ref="P65:AI65"/>
    <mergeCell ref="B66:J66"/>
    <mergeCell ref="K66:O66"/>
    <mergeCell ref="P66:AI66"/>
    <mergeCell ref="B67:J67"/>
    <mergeCell ref="K67:O67"/>
    <mergeCell ref="P67:AI67"/>
    <mergeCell ref="B68:J68"/>
    <mergeCell ref="K68:O68"/>
    <mergeCell ref="P68:AI68"/>
    <mergeCell ref="B69:J69"/>
    <mergeCell ref="K69:O69"/>
    <mergeCell ref="P69:AI69"/>
    <mergeCell ref="B70:J70"/>
    <mergeCell ref="K70:O70"/>
    <mergeCell ref="P70:AI70"/>
    <mergeCell ref="B71:J71"/>
    <mergeCell ref="K71:O71"/>
    <mergeCell ref="P71:AI71"/>
    <mergeCell ref="B76:J76"/>
    <mergeCell ref="K76:O76"/>
    <mergeCell ref="P76:AI76"/>
    <mergeCell ref="B77:J77"/>
    <mergeCell ref="K77:O77"/>
    <mergeCell ref="P77:AI77"/>
    <mergeCell ref="B78:J78"/>
    <mergeCell ref="K78:O78"/>
    <mergeCell ref="P78:AI78"/>
    <mergeCell ref="B79:J79"/>
    <mergeCell ref="K79:O79"/>
    <mergeCell ref="P79:AI79"/>
    <mergeCell ref="B80:J80"/>
    <mergeCell ref="K80:O80"/>
    <mergeCell ref="P80:AI80"/>
    <mergeCell ref="B81:J81"/>
    <mergeCell ref="K81:O81"/>
    <mergeCell ref="P81:AI81"/>
    <mergeCell ref="B82:J82"/>
    <mergeCell ref="K82:O82"/>
    <mergeCell ref="P82:AI82"/>
    <mergeCell ref="B83:J83"/>
    <mergeCell ref="K83:O83"/>
    <mergeCell ref="P83:AI83"/>
    <mergeCell ref="B85:J85"/>
    <mergeCell ref="K85:O85"/>
    <mergeCell ref="P85:AI85"/>
    <mergeCell ref="B86:J86"/>
    <mergeCell ref="K86:O86"/>
    <mergeCell ref="P86:AI86"/>
    <mergeCell ref="B87:J87"/>
    <mergeCell ref="K87:O87"/>
    <mergeCell ref="P87:AI87"/>
    <mergeCell ref="B88:J88"/>
    <mergeCell ref="K88:O88"/>
    <mergeCell ref="P88:AI88"/>
    <mergeCell ref="B89:J89"/>
    <mergeCell ref="K89:O89"/>
    <mergeCell ref="P89:AI89"/>
    <mergeCell ref="B90:J90"/>
    <mergeCell ref="K90:O90"/>
    <mergeCell ref="P90:AI90"/>
    <mergeCell ref="B91:J91"/>
    <mergeCell ref="K91:O91"/>
    <mergeCell ref="P91:AI91"/>
    <mergeCell ref="B92:J92"/>
    <mergeCell ref="K92:O92"/>
    <mergeCell ref="P92:AI92"/>
    <mergeCell ref="B94:J94"/>
    <mergeCell ref="K94:O94"/>
    <mergeCell ref="P94:AI94"/>
    <mergeCell ref="B95:J95"/>
    <mergeCell ref="K95:O95"/>
    <mergeCell ref="P95:AI95"/>
    <mergeCell ref="B96:J96"/>
    <mergeCell ref="K96:O96"/>
    <mergeCell ref="P96:AI96"/>
    <mergeCell ref="B97:J97"/>
    <mergeCell ref="K97:O97"/>
    <mergeCell ref="P97:AI97"/>
    <mergeCell ref="B98:J98"/>
    <mergeCell ref="K98:O98"/>
    <mergeCell ref="P98:AI98"/>
    <mergeCell ref="B99:J99"/>
    <mergeCell ref="K99:O99"/>
    <mergeCell ref="P99:AI99"/>
    <mergeCell ref="B100:J100"/>
    <mergeCell ref="K100:O100"/>
    <mergeCell ref="P100:AI100"/>
    <mergeCell ref="B101:J101"/>
    <mergeCell ref="K101:O101"/>
    <mergeCell ref="P101:AI101"/>
    <mergeCell ref="B102:J102"/>
    <mergeCell ref="K102:O102"/>
    <mergeCell ref="P102:AI102"/>
    <mergeCell ref="B103:J103"/>
    <mergeCell ref="K103:O103"/>
    <mergeCell ref="P103:AI103"/>
    <mergeCell ref="B104:J104"/>
    <mergeCell ref="K104:O104"/>
    <mergeCell ref="P104:AI104"/>
    <mergeCell ref="B107:J107"/>
    <mergeCell ref="K107:O107"/>
    <mergeCell ref="P107:AI107"/>
    <mergeCell ref="B108:J108"/>
    <mergeCell ref="K108:O108"/>
    <mergeCell ref="P108:AI108"/>
    <mergeCell ref="B109:J109"/>
    <mergeCell ref="K109:O109"/>
    <mergeCell ref="P109:AI109"/>
    <mergeCell ref="B110:J110"/>
    <mergeCell ref="K110:O110"/>
    <mergeCell ref="P110:AI110"/>
    <mergeCell ref="B111:J111"/>
    <mergeCell ref="K111:O111"/>
    <mergeCell ref="P111:AI111"/>
    <mergeCell ref="B112:J112"/>
    <mergeCell ref="K112:O112"/>
    <mergeCell ref="P112:AI112"/>
    <mergeCell ref="B113:J113"/>
    <mergeCell ref="K113:O113"/>
    <mergeCell ref="P113:AI113"/>
    <mergeCell ref="B114:J114"/>
    <mergeCell ref="K114:O114"/>
    <mergeCell ref="P114:AI114"/>
    <mergeCell ref="B115:J115"/>
    <mergeCell ref="K115:O115"/>
    <mergeCell ref="P115:AI115"/>
    <mergeCell ref="B116:J116"/>
    <mergeCell ref="K116:O116"/>
    <mergeCell ref="P116:AI116"/>
    <mergeCell ref="B117:J117"/>
    <mergeCell ref="K117:O117"/>
    <mergeCell ref="P117:AI117"/>
    <mergeCell ref="B118:J118"/>
    <mergeCell ref="K118:O118"/>
    <mergeCell ref="P118:AI118"/>
    <mergeCell ref="B119:J119"/>
    <mergeCell ref="K119:O119"/>
    <mergeCell ref="P119:AI119"/>
    <mergeCell ref="B120:J120"/>
    <mergeCell ref="K120:O120"/>
    <mergeCell ref="P120:AI120"/>
    <mergeCell ref="B121:J121"/>
    <mergeCell ref="K121:O121"/>
    <mergeCell ref="P121:AI121"/>
    <mergeCell ref="B122:J122"/>
    <mergeCell ref="K122:O122"/>
    <mergeCell ref="P122:AI122"/>
    <mergeCell ref="B123:J123"/>
    <mergeCell ref="K123:O123"/>
    <mergeCell ref="P123:AI123"/>
    <mergeCell ref="B124:J124"/>
    <mergeCell ref="K124:O124"/>
    <mergeCell ref="P124:AI124"/>
    <mergeCell ref="B126:J126"/>
    <mergeCell ref="K126:O126"/>
    <mergeCell ref="P126:AI126"/>
    <mergeCell ref="B127:J127"/>
    <mergeCell ref="K127:O127"/>
    <mergeCell ref="P127:AI127"/>
    <mergeCell ref="B128:J128"/>
    <mergeCell ref="K128:O128"/>
    <mergeCell ref="P128:AI128"/>
    <mergeCell ref="B129:J129"/>
    <mergeCell ref="K129:O129"/>
    <mergeCell ref="P129:AI129"/>
    <mergeCell ref="B130:J130"/>
    <mergeCell ref="K130:O130"/>
    <mergeCell ref="P130:AI130"/>
    <mergeCell ref="B131:J131"/>
    <mergeCell ref="K131:O131"/>
    <mergeCell ref="P131:AI131"/>
    <mergeCell ref="B132:J132"/>
    <mergeCell ref="K132:O132"/>
    <mergeCell ref="P132:AI132"/>
    <mergeCell ref="B133:J133"/>
    <mergeCell ref="K133:O133"/>
    <mergeCell ref="P133:AI133"/>
    <mergeCell ref="B134:J134"/>
    <mergeCell ref="K134:O134"/>
    <mergeCell ref="P134:AI134"/>
    <mergeCell ref="B138:J138"/>
    <mergeCell ref="K138:O138"/>
    <mergeCell ref="P138:AI138"/>
    <mergeCell ref="B139:J139"/>
    <mergeCell ref="K139:O139"/>
    <mergeCell ref="P139:AI139"/>
    <mergeCell ref="B140:J140"/>
    <mergeCell ref="K140:O140"/>
    <mergeCell ref="P140:AI140"/>
    <mergeCell ref="B141:J141"/>
    <mergeCell ref="K141:O141"/>
    <mergeCell ref="P141:AI141"/>
    <mergeCell ref="B142:J142"/>
    <mergeCell ref="K142:O142"/>
    <mergeCell ref="P142:AI142"/>
    <mergeCell ref="B143:J143"/>
    <mergeCell ref="K143:O143"/>
    <mergeCell ref="P143:AI143"/>
    <mergeCell ref="B145:J145"/>
    <mergeCell ref="K145:O145"/>
    <mergeCell ref="P145:AI145"/>
    <mergeCell ref="B146:J146"/>
    <mergeCell ref="K146:O146"/>
    <mergeCell ref="P146:AI146"/>
    <mergeCell ref="B147:J147"/>
    <mergeCell ref="K147:O147"/>
    <mergeCell ref="P147:AI147"/>
    <mergeCell ref="B148:J148"/>
    <mergeCell ref="K148:O148"/>
    <mergeCell ref="P148:AI148"/>
    <mergeCell ref="B149:J149"/>
    <mergeCell ref="K149:O149"/>
    <mergeCell ref="P149:AI149"/>
    <mergeCell ref="B150:J150"/>
    <mergeCell ref="K150:O150"/>
    <mergeCell ref="P150:AI150"/>
    <mergeCell ref="B152:J152"/>
    <mergeCell ref="K152:O152"/>
    <mergeCell ref="P152:AI152"/>
    <mergeCell ref="B153:J153"/>
    <mergeCell ref="K153:O153"/>
    <mergeCell ref="P153:AI153"/>
    <mergeCell ref="B154:J154"/>
    <mergeCell ref="K154:O154"/>
    <mergeCell ref="P154:AI154"/>
    <mergeCell ref="B155:J155"/>
    <mergeCell ref="K155:O155"/>
    <mergeCell ref="P155:AI155"/>
    <mergeCell ref="B156:J156"/>
    <mergeCell ref="K156:O156"/>
    <mergeCell ref="P156:AI156"/>
    <mergeCell ref="B157:J157"/>
    <mergeCell ref="K157:O157"/>
    <mergeCell ref="P157:AI157"/>
    <mergeCell ref="B159:J159"/>
    <mergeCell ref="K159:O159"/>
    <mergeCell ref="P159:AI159"/>
    <mergeCell ref="B160:J160"/>
    <mergeCell ref="K160:O160"/>
    <mergeCell ref="P160:AI160"/>
    <mergeCell ref="B161:J161"/>
    <mergeCell ref="K161:O161"/>
    <mergeCell ref="P161:AI161"/>
    <mergeCell ref="B162:J162"/>
    <mergeCell ref="K162:O162"/>
    <mergeCell ref="P162:AI162"/>
    <mergeCell ref="B163:J163"/>
    <mergeCell ref="K163:O163"/>
    <mergeCell ref="P163:AI163"/>
    <mergeCell ref="B164:J164"/>
    <mergeCell ref="K164:O164"/>
    <mergeCell ref="P164:AI164"/>
    <mergeCell ref="C12:C13"/>
    <mergeCell ref="D12:AH13"/>
    <mergeCell ref="C14:C15"/>
    <mergeCell ref="D14:AH15"/>
    <mergeCell ref="C22:AH23"/>
    <mergeCell ref="C33:AH35"/>
    <mergeCell ref="B53:J54"/>
    <mergeCell ref="B56:B58"/>
  </mergeCells>
  <phoneticPr fontId="1"/>
  <printOptions horizontalCentered="1"/>
  <pageMargins left="0.59055118110236227" right="0.59055118110236227" top="0.59055118110236227" bottom="0.59055118110236227" header="0.31496062992125984" footer="0.31496062992125984"/>
  <pageSetup paperSize="9" scale="97" fitToWidth="1" fitToHeight="1" orientation="portrait" usePrinterDefaults="1" r:id="rId1"/>
  <headerFooter>
    <oddHeader>&amp;R&amp;B&amp;12&amp;K000000〔活動交付金〕</oddHeader>
  </headerFooter>
  <rowBreaks count="4" manualBreakCount="4">
    <brk id="41" max="35" man="1"/>
    <brk id="73" max="35" man="1"/>
    <brk id="104" max="35" man="1"/>
    <brk id="135" max="35"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sheetPr>
  <dimension ref="A1:AQ35"/>
  <sheetViews>
    <sheetView showGridLines="0" view="pageBreakPreview" zoomScaleNormal="120" zoomScaleSheetLayoutView="100" workbookViewId="0">
      <selection activeCell="Z20" sqref="Z20:AC20"/>
    </sheetView>
  </sheetViews>
  <sheetFormatPr defaultRowHeight="13.2"/>
  <cols>
    <col min="1" max="38" width="2.44140625" customWidth="1"/>
    <col min="39" max="39" width="9.33203125" bestFit="1" customWidth="1"/>
    <col min="42" max="42" width="9.77734375" customWidth="1"/>
  </cols>
  <sheetData>
    <row r="1" spans="1:43" ht="22.5" customHeight="1">
      <c r="A1" s="106" t="s">
        <v>58</v>
      </c>
      <c r="B1" s="106"/>
      <c r="C1" s="106"/>
      <c r="D1" s="106"/>
      <c r="E1" s="106"/>
      <c r="F1" s="106"/>
      <c r="G1" s="106"/>
      <c r="H1" s="106"/>
      <c r="I1" s="106"/>
      <c r="J1" s="106"/>
      <c r="K1" s="6"/>
      <c r="L1" s="6"/>
      <c r="M1" s="6"/>
      <c r="N1" s="6"/>
      <c r="O1" s="6"/>
      <c r="P1" s="6"/>
      <c r="Q1" s="6"/>
      <c r="R1" s="6"/>
      <c r="S1" s="6"/>
      <c r="T1" s="6"/>
      <c r="U1" s="6"/>
      <c r="V1" s="6"/>
      <c r="W1" s="6"/>
      <c r="X1" s="6"/>
      <c r="Y1" s="6"/>
      <c r="Z1" s="6"/>
      <c r="AA1" s="6"/>
      <c r="AB1" s="6"/>
      <c r="AC1" s="6"/>
      <c r="AD1" s="6"/>
      <c r="AE1" s="6"/>
      <c r="AF1" s="6"/>
      <c r="AG1" s="6"/>
      <c r="AH1" s="6"/>
      <c r="AI1" s="6"/>
      <c r="AJ1" s="6"/>
      <c r="AK1" s="6"/>
      <c r="AL1" s="6"/>
    </row>
    <row r="2" spans="1:43" ht="27.75" customHeight="1">
      <c r="A2" s="6"/>
      <c r="B2" s="6"/>
      <c r="C2" s="6"/>
      <c r="D2" s="6"/>
      <c r="E2" s="6"/>
      <c r="F2" s="6"/>
      <c r="G2" s="6"/>
      <c r="H2" s="6"/>
      <c r="I2" s="6"/>
      <c r="J2" s="6"/>
      <c r="K2" s="6"/>
      <c r="L2" s="6"/>
      <c r="M2" s="6"/>
      <c r="N2" s="6"/>
      <c r="O2" s="6"/>
      <c r="P2" s="6"/>
      <c r="Q2" s="6"/>
      <c r="R2" s="6"/>
      <c r="S2" s="6"/>
      <c r="T2" s="6"/>
      <c r="U2" s="6"/>
      <c r="V2" s="6"/>
      <c r="W2" s="6"/>
      <c r="X2" s="6"/>
      <c r="Y2" s="6"/>
      <c r="Z2" s="86" t="s">
        <v>164</v>
      </c>
      <c r="AA2" s="86"/>
      <c r="AB2" s="86"/>
      <c r="AC2" s="86"/>
      <c r="AD2" s="86"/>
      <c r="AE2" s="86"/>
      <c r="AF2" s="86"/>
      <c r="AG2" s="86"/>
      <c r="AH2" s="86"/>
      <c r="AI2" s="86"/>
      <c r="AJ2" s="106"/>
      <c r="AL2" s="20"/>
    </row>
    <row r="3" spans="1:43" ht="27.7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row>
    <row r="4" spans="1:43" ht="27.75" customHeight="1">
      <c r="A4" s="6"/>
      <c r="B4" s="6" t="s">
        <v>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row>
    <row r="5" spans="1:43" ht="27.75" customHeight="1">
      <c r="A5" s="6"/>
      <c r="B5" s="6"/>
      <c r="C5" s="6"/>
      <c r="D5" s="6"/>
      <c r="E5" s="6"/>
      <c r="F5" s="6"/>
      <c r="G5" s="6"/>
      <c r="H5" s="6"/>
      <c r="I5" s="6"/>
      <c r="J5" s="6"/>
      <c r="K5" s="6"/>
      <c r="L5" s="6"/>
      <c r="M5" s="6"/>
      <c r="N5" s="6"/>
      <c r="O5" s="6"/>
      <c r="P5" s="6"/>
      <c r="Q5" s="298" t="s">
        <v>10</v>
      </c>
      <c r="R5" s="298"/>
      <c r="S5" s="298"/>
      <c r="T5" s="298"/>
      <c r="U5" s="298"/>
      <c r="V5" s="6"/>
      <c r="W5" s="70"/>
      <c r="X5" s="70"/>
      <c r="Y5" s="70"/>
      <c r="Z5" s="70"/>
      <c r="AA5" s="70"/>
      <c r="AB5" s="70"/>
      <c r="AC5" s="70"/>
      <c r="AD5" s="70"/>
      <c r="AE5" s="70"/>
      <c r="AF5" s="70"/>
      <c r="AG5" s="70"/>
      <c r="AH5" s="6"/>
      <c r="AI5" s="6"/>
      <c r="AJ5" s="6"/>
      <c r="AK5" s="6"/>
      <c r="AL5" s="6"/>
    </row>
    <row r="6" spans="1:43" ht="27.75" customHeight="1">
      <c r="A6" s="6"/>
      <c r="B6" s="6"/>
      <c r="C6" s="6"/>
      <c r="D6" s="6"/>
      <c r="E6" s="6"/>
      <c r="F6" s="6"/>
      <c r="G6" s="6"/>
      <c r="H6" s="6"/>
      <c r="I6" s="6"/>
      <c r="J6" s="6"/>
      <c r="K6" s="6"/>
      <c r="L6" s="6"/>
      <c r="M6" s="6"/>
      <c r="N6" s="6"/>
      <c r="O6" s="6"/>
      <c r="P6" s="6"/>
      <c r="Q6" s="298" t="s">
        <v>8</v>
      </c>
      <c r="R6" s="298"/>
      <c r="S6" s="298"/>
      <c r="T6" s="298"/>
      <c r="U6" s="298"/>
      <c r="V6" s="6"/>
      <c r="W6" s="158" t="str">
        <f>IF('活動①活動計画書と収支予算書'!W5="","",'活動①活動計画書と収支予算書'!W5)</f>
        <v/>
      </c>
      <c r="X6" s="158"/>
      <c r="Y6" s="158"/>
      <c r="Z6" s="158"/>
      <c r="AA6" s="158"/>
      <c r="AB6" s="158"/>
      <c r="AC6" s="158"/>
      <c r="AD6" s="158"/>
      <c r="AE6" s="158"/>
      <c r="AF6" s="158"/>
      <c r="AG6" s="158"/>
      <c r="AH6" s="6"/>
      <c r="AI6" s="6"/>
      <c r="AJ6" s="6"/>
      <c r="AK6" s="6"/>
      <c r="AL6" s="6"/>
    </row>
    <row r="7" spans="1:43" ht="27.75" customHeight="1">
      <c r="A7" s="6"/>
      <c r="B7" s="6"/>
      <c r="C7" s="6"/>
      <c r="D7" s="6"/>
      <c r="E7" s="6"/>
      <c r="F7" s="6"/>
      <c r="G7" s="6"/>
      <c r="H7" s="6"/>
      <c r="I7" s="6"/>
      <c r="J7" s="6"/>
      <c r="K7" s="6"/>
      <c r="L7" s="6"/>
      <c r="M7" s="6"/>
      <c r="N7" s="6"/>
      <c r="O7" s="6"/>
      <c r="P7" s="6"/>
      <c r="Q7" s="298" t="s">
        <v>13</v>
      </c>
      <c r="R7" s="298"/>
      <c r="S7" s="298"/>
      <c r="T7" s="298"/>
      <c r="U7" s="298"/>
      <c r="V7" s="6"/>
      <c r="W7" s="302" t="s">
        <v>87</v>
      </c>
      <c r="X7" s="302"/>
      <c r="Y7" s="302"/>
      <c r="Z7" s="306"/>
      <c r="AA7" s="306"/>
      <c r="AB7" s="306"/>
      <c r="AC7" s="306"/>
      <c r="AD7" s="306"/>
      <c r="AE7" s="306"/>
      <c r="AF7" s="306"/>
      <c r="AG7" s="306"/>
      <c r="AH7" s="6"/>
      <c r="AI7" s="6"/>
      <c r="AJ7" s="6"/>
      <c r="AK7" s="6"/>
      <c r="AL7" s="6"/>
      <c r="AM7" s="315"/>
      <c r="AN7" s="315"/>
      <c r="AO7" s="315"/>
      <c r="AP7" s="330"/>
    </row>
    <row r="8" spans="1:43" ht="27.75" customHeight="1">
      <c r="A8" s="6"/>
      <c r="B8" s="6"/>
      <c r="C8" s="6"/>
      <c r="D8" s="6"/>
      <c r="E8" s="6"/>
      <c r="F8" s="6"/>
      <c r="G8" s="6"/>
      <c r="H8" s="6"/>
      <c r="I8" s="6"/>
      <c r="J8" s="6"/>
      <c r="K8" s="6"/>
      <c r="L8" s="6"/>
      <c r="M8" s="6"/>
      <c r="N8" s="295" t="s">
        <v>139</v>
      </c>
      <c r="O8" s="296"/>
      <c r="P8" s="296"/>
      <c r="Q8" s="296"/>
      <c r="R8" s="296"/>
      <c r="S8" s="296"/>
      <c r="T8" s="296"/>
      <c r="U8" s="296"/>
      <c r="V8" s="301"/>
      <c r="W8" s="301"/>
      <c r="X8" s="303" t="s">
        <v>111</v>
      </c>
      <c r="Y8" s="303"/>
      <c r="Z8" s="303"/>
      <c r="AA8" s="303"/>
      <c r="AB8" s="301"/>
      <c r="AC8" s="301"/>
      <c r="AD8" s="303" t="s">
        <v>78</v>
      </c>
      <c r="AE8" s="303"/>
      <c r="AF8" s="303"/>
      <c r="AG8" s="314"/>
      <c r="AH8" s="6"/>
      <c r="AI8" s="6"/>
      <c r="AJ8" s="6"/>
      <c r="AK8" s="6"/>
      <c r="AL8" s="6"/>
      <c r="AM8" s="315"/>
      <c r="AN8" s="321"/>
      <c r="AO8" s="315"/>
      <c r="AP8" s="321"/>
    </row>
    <row r="9" spans="1:43" ht="27.75"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3" ht="27.75" customHeight="1">
      <c r="A10" s="104"/>
      <c r="B10" s="104"/>
      <c r="C10" s="104"/>
      <c r="D10" s="104"/>
      <c r="E10" s="129" t="str">
        <f>'活動①活動計画書と収支予算書'!E3</f>
        <v>令和</v>
      </c>
      <c r="F10" s="129"/>
      <c r="G10" s="129">
        <f>'活動①活動計画書と収支予算書'!G3</f>
        <v>8</v>
      </c>
      <c r="H10" s="129"/>
      <c r="I10" s="104" t="s">
        <v>107</v>
      </c>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6"/>
      <c r="AK10" s="6"/>
      <c r="AL10" s="6"/>
    </row>
    <row r="11" spans="1:43" ht="27.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row>
    <row r="12" spans="1:43" ht="27.75" customHeight="1">
      <c r="A12" s="106" t="s">
        <v>15</v>
      </c>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6"/>
      <c r="AL12" s="6"/>
    </row>
    <row r="13" spans="1:43" ht="27.75" customHeight="1">
      <c r="A13" s="106" t="s">
        <v>17</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6"/>
      <c r="AL13" s="6"/>
    </row>
    <row r="14" spans="1:43" ht="27.75" customHeight="1">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row>
    <row r="15" spans="1:43" ht="27.75" customHeight="1">
      <c r="A15" s="28" t="s">
        <v>2</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6"/>
      <c r="AL15" s="6"/>
    </row>
    <row r="16" spans="1:43" ht="27.75" customHeight="1">
      <c r="A16" s="6"/>
      <c r="B16" s="6"/>
      <c r="C16" s="6"/>
      <c r="D16" s="6"/>
      <c r="E16" s="6"/>
      <c r="F16" s="6"/>
      <c r="G16" s="6"/>
      <c r="H16" s="6"/>
      <c r="I16" s="6"/>
      <c r="J16" s="6"/>
      <c r="K16" s="6"/>
      <c r="L16" s="6"/>
      <c r="M16" s="6"/>
      <c r="N16" s="6"/>
      <c r="O16" s="6"/>
      <c r="P16" s="6"/>
      <c r="Q16" s="6"/>
      <c r="R16" s="299" t="str">
        <f>IF(J17&gt;AM17,"※上限額を超えています。各活動の収支予算書の金額を再度ﾁｪｯｸしてください。","")</f>
        <v/>
      </c>
      <c r="S16" s="299"/>
      <c r="T16" s="299"/>
      <c r="U16" s="299"/>
      <c r="V16" s="299"/>
      <c r="W16" s="299"/>
      <c r="X16" s="299"/>
      <c r="Y16" s="299"/>
      <c r="Z16" s="299"/>
      <c r="AA16" s="299"/>
      <c r="AB16" s="299"/>
      <c r="AC16" s="299"/>
      <c r="AD16" s="299"/>
      <c r="AE16" s="6"/>
      <c r="AF16" s="6"/>
      <c r="AG16" s="6"/>
      <c r="AH16" s="6"/>
      <c r="AI16" s="6"/>
      <c r="AJ16" s="6"/>
      <c r="AK16" s="6"/>
      <c r="AL16" s="6"/>
      <c r="AM16" s="316" t="s">
        <v>115</v>
      </c>
      <c r="AN16" s="322" t="s">
        <v>95</v>
      </c>
      <c r="AO16" s="327"/>
      <c r="AP16" s="327"/>
      <c r="AQ16" s="334"/>
    </row>
    <row r="17" spans="1:43" ht="27.75" customHeight="1">
      <c r="A17" s="6"/>
      <c r="B17" s="106" t="s">
        <v>12</v>
      </c>
      <c r="C17" s="106"/>
      <c r="D17" s="106"/>
      <c r="E17" s="106"/>
      <c r="F17" s="106"/>
      <c r="G17" s="106"/>
      <c r="H17" s="106"/>
      <c r="I17" s="6"/>
      <c r="J17" s="119">
        <f>SUM(AD20:AI25)</f>
        <v>0</v>
      </c>
      <c r="K17" s="119"/>
      <c r="L17" s="119"/>
      <c r="M17" s="119"/>
      <c r="N17" s="119"/>
      <c r="O17" s="297"/>
      <c r="P17" s="297" t="s">
        <v>18</v>
      </c>
      <c r="Q17" s="297"/>
      <c r="R17" s="299"/>
      <c r="S17" s="299"/>
      <c r="T17" s="299"/>
      <c r="U17" s="299"/>
      <c r="V17" s="299"/>
      <c r="W17" s="299"/>
      <c r="X17" s="299"/>
      <c r="Y17" s="299"/>
      <c r="Z17" s="299"/>
      <c r="AA17" s="299"/>
      <c r="AB17" s="299"/>
      <c r="AC17" s="299"/>
      <c r="AD17" s="299"/>
      <c r="AE17" s="6"/>
      <c r="AF17" s="6"/>
      <c r="AG17" s="6"/>
      <c r="AH17" s="6"/>
      <c r="AI17" s="6"/>
      <c r="AJ17" s="6"/>
      <c r="AK17" s="6"/>
      <c r="AL17" s="6"/>
      <c r="AM17" s="317">
        <f>SUM(AP17:AP19)</f>
        <v>1250000</v>
      </c>
      <c r="AN17" s="323" t="s">
        <v>152</v>
      </c>
      <c r="AO17" s="328"/>
      <c r="AP17" s="331">
        <v>1250000</v>
      </c>
      <c r="AQ17" s="335" t="s">
        <v>18</v>
      </c>
    </row>
    <row r="18" spans="1:43" ht="27.75" customHeight="1">
      <c r="A18" s="6"/>
      <c r="B18" s="6" t="s">
        <v>28</v>
      </c>
      <c r="C18" s="6"/>
      <c r="D18" s="6"/>
      <c r="E18" s="6"/>
      <c r="F18" s="6"/>
      <c r="G18" s="6"/>
      <c r="H18" s="6"/>
      <c r="I18" s="6"/>
      <c r="J18" s="6"/>
      <c r="K18" s="6"/>
      <c r="L18" s="6"/>
      <c r="M18" s="6"/>
      <c r="N18" s="6"/>
      <c r="O18" s="6"/>
      <c r="P18" s="6"/>
      <c r="Q18" s="6"/>
      <c r="R18" s="300"/>
      <c r="S18" s="300"/>
      <c r="T18" s="300"/>
      <c r="U18" s="300"/>
      <c r="V18" s="300"/>
      <c r="W18" s="300"/>
      <c r="X18" s="300"/>
      <c r="Y18" s="300"/>
      <c r="Z18" s="300"/>
      <c r="AA18" s="300"/>
      <c r="AB18" s="300"/>
      <c r="AC18" s="300"/>
      <c r="AD18" s="300"/>
      <c r="AE18" s="156"/>
      <c r="AF18" s="6"/>
      <c r="AG18" s="6"/>
      <c r="AH18" s="6"/>
      <c r="AI18" s="156" t="s">
        <v>29</v>
      </c>
      <c r="AJ18" s="6"/>
      <c r="AK18" s="6"/>
      <c r="AL18" s="6"/>
      <c r="AM18" s="318"/>
      <c r="AN18" s="324" t="str">
        <f>IF(AN26=1,"地域計画上限加算","")</f>
        <v/>
      </c>
      <c r="AO18" s="7"/>
      <c r="AP18" s="332" t="str">
        <f>IF(AN18="地域計画上限加算",250000,"")</f>
        <v/>
      </c>
      <c r="AQ18" s="335" t="str">
        <f>IF(AN18="地域計画上限加算","円","")</f>
        <v/>
      </c>
    </row>
    <row r="19" spans="1:43" ht="37.200000000000003" customHeight="1">
      <c r="A19" s="6"/>
      <c r="B19" s="6"/>
      <c r="C19" s="6"/>
      <c r="D19" s="6"/>
      <c r="E19" s="281" t="s">
        <v>59</v>
      </c>
      <c r="F19" s="284"/>
      <c r="G19" s="284"/>
      <c r="H19" s="284"/>
      <c r="I19" s="287"/>
      <c r="J19" s="289" t="s">
        <v>5</v>
      </c>
      <c r="K19" s="292"/>
      <c r="L19" s="292"/>
      <c r="M19" s="292"/>
      <c r="N19" s="292"/>
      <c r="O19" s="292"/>
      <c r="P19" s="292"/>
      <c r="Q19" s="292"/>
      <c r="R19" s="292"/>
      <c r="S19" s="292"/>
      <c r="T19" s="292"/>
      <c r="U19" s="292"/>
      <c r="V19" s="292"/>
      <c r="W19" s="292"/>
      <c r="X19" s="292"/>
      <c r="Y19" s="304"/>
      <c r="Z19" s="307" t="s">
        <v>112</v>
      </c>
      <c r="AA19" s="307"/>
      <c r="AB19" s="307"/>
      <c r="AC19" s="310"/>
      <c r="AD19" s="25" t="s">
        <v>30</v>
      </c>
      <c r="AE19" s="25"/>
      <c r="AF19" s="25"/>
      <c r="AG19" s="25"/>
      <c r="AH19" s="25"/>
      <c r="AI19" s="25"/>
      <c r="AJ19" s="6"/>
      <c r="AK19" s="6"/>
      <c r="AL19" s="6"/>
      <c r="AM19" s="319"/>
      <c r="AN19" s="325" t="str">
        <f>IF(OR(Z20="〇",Z21="〇",Z22="〇",Z23="〇",Z24="〇",Z25="〇"),"インフラ上限加算","")</f>
        <v/>
      </c>
      <c r="AO19" s="329"/>
      <c r="AP19" s="333" t="str">
        <f>IF(AN19="インフラ上限加算",250000,"")</f>
        <v/>
      </c>
      <c r="AQ19" s="336" t="str">
        <f>IF(AN19="インフラ上限加算","円","")</f>
        <v/>
      </c>
    </row>
    <row r="20" spans="1:43" ht="27.75" customHeight="1">
      <c r="A20" s="6"/>
      <c r="B20" s="6"/>
      <c r="C20" s="6"/>
      <c r="D20" s="6"/>
      <c r="E20" s="282">
        <v>1</v>
      </c>
      <c r="F20" s="285"/>
      <c r="G20" s="285"/>
      <c r="H20" s="285"/>
      <c r="I20" s="288"/>
      <c r="J20" s="290">
        <f>'活動①活動計画書と収支予算書'!F8</f>
        <v>0</v>
      </c>
      <c r="K20" s="293"/>
      <c r="L20" s="293"/>
      <c r="M20" s="293"/>
      <c r="N20" s="293"/>
      <c r="O20" s="293"/>
      <c r="P20" s="293"/>
      <c r="Q20" s="293"/>
      <c r="R20" s="293"/>
      <c r="S20" s="293"/>
      <c r="T20" s="293"/>
      <c r="U20" s="293"/>
      <c r="V20" s="293"/>
      <c r="W20" s="293"/>
      <c r="X20" s="293"/>
      <c r="Y20" s="305"/>
      <c r="Z20" s="308"/>
      <c r="AA20" s="308"/>
      <c r="AB20" s="308"/>
      <c r="AC20" s="311"/>
      <c r="AD20" s="138">
        <f>'活動①活動計画書と収支予算書'!K53</f>
        <v>0</v>
      </c>
      <c r="AE20" s="138"/>
      <c r="AF20" s="138"/>
      <c r="AG20" s="138"/>
      <c r="AH20" s="138"/>
      <c r="AI20" s="138"/>
      <c r="AJ20" s="6"/>
      <c r="AK20" s="6"/>
      <c r="AL20" s="6"/>
    </row>
    <row r="21" spans="1:43" ht="27.75" customHeight="1">
      <c r="A21" s="6"/>
      <c r="B21" s="6"/>
      <c r="C21" s="6"/>
      <c r="D21" s="6"/>
      <c r="E21" s="282" t="str">
        <f>IF(J21="","",2)</f>
        <v/>
      </c>
      <c r="F21" s="285"/>
      <c r="G21" s="285"/>
      <c r="H21" s="285"/>
      <c r="I21" s="288"/>
      <c r="J21" s="290" t="str">
        <f>IF('活動②活動計画書と収支予算書'!F8="","",'活動②活動計画書と収支予算書'!F8)</f>
        <v/>
      </c>
      <c r="K21" s="293"/>
      <c r="L21" s="293"/>
      <c r="M21" s="293"/>
      <c r="N21" s="293"/>
      <c r="O21" s="293"/>
      <c r="P21" s="293"/>
      <c r="Q21" s="293"/>
      <c r="R21" s="293"/>
      <c r="S21" s="293"/>
      <c r="T21" s="293"/>
      <c r="U21" s="293"/>
      <c r="V21" s="293"/>
      <c r="W21" s="293"/>
      <c r="X21" s="293"/>
      <c r="Y21" s="305"/>
      <c r="Z21" s="309" t="s">
        <v>81</v>
      </c>
      <c r="AA21" s="309"/>
      <c r="AB21" s="309"/>
      <c r="AC21" s="312"/>
      <c r="AD21" s="138">
        <f>IF('活動②活動計画書と収支予算書'!K53="","",'活動②活動計画書と収支予算書'!K53)</f>
        <v>0</v>
      </c>
      <c r="AE21" s="138"/>
      <c r="AF21" s="138"/>
      <c r="AG21" s="138"/>
      <c r="AH21" s="138"/>
      <c r="AI21" s="138"/>
      <c r="AJ21" s="6"/>
      <c r="AK21" s="6"/>
      <c r="AL21" s="6"/>
    </row>
    <row r="22" spans="1:43" ht="27.75" customHeight="1">
      <c r="A22" s="6"/>
      <c r="B22" s="6"/>
      <c r="C22" s="6"/>
      <c r="D22" s="6"/>
      <c r="E22" s="282" t="str">
        <f>IF(J22="","",3)</f>
        <v/>
      </c>
      <c r="F22" s="285"/>
      <c r="G22" s="285"/>
      <c r="H22" s="285"/>
      <c r="I22" s="288"/>
      <c r="J22" s="290" t="str">
        <f>IF('活動③活動計画書と収支予算書'!F8="","",'活動③活動計画書と収支予算書'!F8)</f>
        <v/>
      </c>
      <c r="K22" s="293"/>
      <c r="L22" s="293"/>
      <c r="M22" s="293"/>
      <c r="N22" s="293"/>
      <c r="O22" s="293"/>
      <c r="P22" s="293"/>
      <c r="Q22" s="293"/>
      <c r="R22" s="293"/>
      <c r="S22" s="293"/>
      <c r="T22" s="293"/>
      <c r="U22" s="293"/>
      <c r="V22" s="293"/>
      <c r="W22" s="293"/>
      <c r="X22" s="293"/>
      <c r="Y22" s="305"/>
      <c r="Z22" s="309" t="s">
        <v>81</v>
      </c>
      <c r="AA22" s="309"/>
      <c r="AB22" s="309"/>
      <c r="AC22" s="312"/>
      <c r="AD22" s="138">
        <f>IF('活動③活動計画書と収支予算書'!K53="","",'活動③活動計画書と収支予算書'!K53)</f>
        <v>0</v>
      </c>
      <c r="AE22" s="138"/>
      <c r="AF22" s="138"/>
      <c r="AG22" s="138"/>
      <c r="AH22" s="138"/>
      <c r="AI22" s="138"/>
      <c r="AJ22" s="6"/>
      <c r="AK22" s="6"/>
      <c r="AL22" s="6"/>
    </row>
    <row r="23" spans="1:43" ht="27.75" customHeight="1">
      <c r="A23" s="6"/>
      <c r="B23" s="6"/>
      <c r="C23" s="6"/>
      <c r="D23" s="6"/>
      <c r="E23" s="282" t="str">
        <f>IF(J23="","",4)</f>
        <v/>
      </c>
      <c r="F23" s="285"/>
      <c r="G23" s="285"/>
      <c r="H23" s="285"/>
      <c r="I23" s="288"/>
      <c r="J23" s="290" t="str">
        <f>IF('活動④活動計画書と収支予算書'!F8="","",'活動④活動計画書と収支予算書'!F8)</f>
        <v/>
      </c>
      <c r="K23" s="293"/>
      <c r="L23" s="293"/>
      <c r="M23" s="293"/>
      <c r="N23" s="293"/>
      <c r="O23" s="293"/>
      <c r="P23" s="293"/>
      <c r="Q23" s="293"/>
      <c r="R23" s="293"/>
      <c r="S23" s="293"/>
      <c r="T23" s="293"/>
      <c r="U23" s="293"/>
      <c r="V23" s="293"/>
      <c r="W23" s="293"/>
      <c r="X23" s="293"/>
      <c r="Y23" s="305"/>
      <c r="Z23" s="309"/>
      <c r="AA23" s="309"/>
      <c r="AB23" s="309"/>
      <c r="AC23" s="312"/>
      <c r="AD23" s="138">
        <f>IF('活動④活動計画書と収支予算書'!K53="","",'活動④活動計画書と収支予算書'!K53)</f>
        <v>0</v>
      </c>
      <c r="AE23" s="138"/>
      <c r="AF23" s="138"/>
      <c r="AG23" s="138"/>
      <c r="AH23" s="138"/>
      <c r="AI23" s="138"/>
      <c r="AJ23" s="6"/>
      <c r="AK23" s="6"/>
      <c r="AL23" s="6"/>
    </row>
    <row r="24" spans="1:43" ht="27.75" customHeight="1">
      <c r="A24" s="6"/>
      <c r="B24" s="6"/>
      <c r="C24" s="6"/>
      <c r="D24" s="6"/>
      <c r="E24" s="282" t="str">
        <f>IF(J24="","",5)</f>
        <v/>
      </c>
      <c r="F24" s="285"/>
      <c r="G24" s="285"/>
      <c r="H24" s="285"/>
      <c r="I24" s="288"/>
      <c r="J24" s="290" t="str">
        <f>IF('活動⑤活動計画書と収支予算書'!F8="","",'活動⑤活動計画書と収支予算書'!F8)</f>
        <v/>
      </c>
      <c r="K24" s="293"/>
      <c r="L24" s="293"/>
      <c r="M24" s="293"/>
      <c r="N24" s="293"/>
      <c r="O24" s="293"/>
      <c r="P24" s="293"/>
      <c r="Q24" s="293"/>
      <c r="R24" s="293"/>
      <c r="S24" s="293"/>
      <c r="T24" s="293"/>
      <c r="U24" s="293"/>
      <c r="V24" s="293"/>
      <c r="W24" s="293"/>
      <c r="X24" s="293"/>
      <c r="Y24" s="305"/>
      <c r="Z24" s="309" t="s">
        <v>81</v>
      </c>
      <c r="AA24" s="309"/>
      <c r="AB24" s="309"/>
      <c r="AC24" s="312"/>
      <c r="AD24" s="138">
        <f>IF('活動⑤活動計画書と収支予算書'!K53="","",'活動⑤活動計画書と収支予算書'!K53)</f>
        <v>0</v>
      </c>
      <c r="AE24" s="138"/>
      <c r="AF24" s="138"/>
      <c r="AG24" s="138"/>
      <c r="AH24" s="138"/>
      <c r="AI24" s="138"/>
      <c r="AJ24" s="6"/>
      <c r="AK24" s="6"/>
      <c r="AL24" s="6"/>
    </row>
    <row r="25" spans="1:43" ht="27.75" customHeight="1">
      <c r="A25" s="6"/>
      <c r="B25" s="6"/>
      <c r="C25" s="6"/>
      <c r="D25" s="6"/>
      <c r="E25" s="282" t="str">
        <f>IF(J25="","",6)</f>
        <v/>
      </c>
      <c r="F25" s="285"/>
      <c r="G25" s="285"/>
      <c r="H25" s="285"/>
      <c r="I25" s="288"/>
      <c r="J25" s="290" t="str">
        <f>IF('活動⑥活動計画書と収支予算書'!F8="","",'活動⑥活動計画書と収支予算書'!F8)</f>
        <v/>
      </c>
      <c r="K25" s="293"/>
      <c r="L25" s="293"/>
      <c r="M25" s="293"/>
      <c r="N25" s="293"/>
      <c r="O25" s="293"/>
      <c r="P25" s="293"/>
      <c r="Q25" s="293"/>
      <c r="R25" s="293"/>
      <c r="S25" s="293"/>
      <c r="T25" s="293"/>
      <c r="U25" s="293"/>
      <c r="V25" s="293"/>
      <c r="W25" s="293"/>
      <c r="X25" s="293"/>
      <c r="Y25" s="305"/>
      <c r="Z25" s="309" t="s">
        <v>81</v>
      </c>
      <c r="AA25" s="309"/>
      <c r="AB25" s="309"/>
      <c r="AC25" s="312"/>
      <c r="AD25" s="138">
        <f>IF('活動⑥活動計画書と収支予算書'!K53="","",'活動⑥活動計画書と収支予算書'!K53)</f>
        <v>0</v>
      </c>
      <c r="AE25" s="138"/>
      <c r="AF25" s="138"/>
      <c r="AG25" s="138"/>
      <c r="AH25" s="138"/>
      <c r="AI25" s="138"/>
      <c r="AJ25" s="6"/>
      <c r="AK25" s="6"/>
      <c r="AL25" s="6"/>
    </row>
    <row r="26" spans="1:43" ht="21" customHeight="1">
      <c r="A26" s="6"/>
      <c r="B26" s="6"/>
      <c r="C26" s="6"/>
      <c r="D26" s="6"/>
      <c r="E26" s="283"/>
      <c r="F26" s="286"/>
      <c r="G26" s="286"/>
      <c r="H26" s="286"/>
      <c r="I26" s="286"/>
      <c r="J26" s="291"/>
      <c r="K26" s="291"/>
      <c r="L26" s="294"/>
      <c r="M26" s="294"/>
      <c r="N26" s="294"/>
      <c r="O26" s="294"/>
      <c r="P26" s="294"/>
      <c r="Q26" s="294"/>
      <c r="R26" s="294"/>
      <c r="S26" s="294"/>
      <c r="T26" s="294"/>
      <c r="U26" s="294"/>
      <c r="V26" s="294"/>
      <c r="W26" s="291"/>
      <c r="X26" s="291"/>
      <c r="Y26" s="291"/>
      <c r="Z26" s="291"/>
      <c r="AA26" s="291"/>
      <c r="AB26" s="291"/>
      <c r="AC26" s="291"/>
      <c r="AD26" s="313"/>
      <c r="AE26" s="313"/>
      <c r="AF26" s="313"/>
      <c r="AG26" s="313"/>
      <c r="AH26" s="313"/>
      <c r="AI26" s="313"/>
      <c r="AJ26" s="6"/>
      <c r="AK26" s="6"/>
      <c r="AL26" s="6"/>
      <c r="AM26" s="320" t="s">
        <v>114</v>
      </c>
      <c r="AN26" s="326">
        <v>2</v>
      </c>
    </row>
    <row r="27" spans="1:43" ht="27.75" customHeight="1">
      <c r="A27" s="6"/>
      <c r="B27" s="106" t="s">
        <v>19</v>
      </c>
      <c r="C27" s="106"/>
      <c r="D27" s="106"/>
      <c r="E27" s="106"/>
      <c r="F27" s="106"/>
      <c r="G27" s="10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spans="1:43" ht="27.75" customHeight="1">
      <c r="A28" s="6"/>
      <c r="B28" s="106" t="s">
        <v>108</v>
      </c>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6"/>
      <c r="AL28" s="6"/>
    </row>
    <row r="29" spans="1:43" ht="27.75" customHeight="1">
      <c r="A29" s="6"/>
      <c r="B29" s="106" t="s">
        <v>109</v>
      </c>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6"/>
      <c r="AL29" s="6"/>
    </row>
    <row r="30" spans="1:43" ht="27.75" customHeight="1">
      <c r="A30" s="6"/>
      <c r="B30" s="106" t="s">
        <v>154</v>
      </c>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6"/>
      <c r="AL30" s="6"/>
    </row>
    <row r="31" spans="1:43" ht="27.75" customHeight="1">
      <c r="A31" s="6"/>
      <c r="B31" s="106" t="s">
        <v>32</v>
      </c>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6"/>
      <c r="AL31" s="6"/>
    </row>
    <row r="32" spans="1:43" ht="28.5"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ht="22.5" customHeight="1">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1:38" ht="22.5" customHeight="1">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1:38" ht="22.5" customHeight="1">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sheetData>
  <sheetProtection password="C7A8" sheet="1" objects="1" scenarios="1" formatCells="0" selectLockedCells="1"/>
  <mergeCells count="57">
    <mergeCell ref="Z2:AI2"/>
    <mergeCell ref="Q5:U5"/>
    <mergeCell ref="W5:AG5"/>
    <mergeCell ref="Q6:U6"/>
    <mergeCell ref="W6:AG6"/>
    <mergeCell ref="Q7:U7"/>
    <mergeCell ref="W7:Y7"/>
    <mergeCell ref="Z7:AG7"/>
    <mergeCell ref="AN7:AO7"/>
    <mergeCell ref="N8:U8"/>
    <mergeCell ref="V8:W8"/>
    <mergeCell ref="X8:AA8"/>
    <mergeCell ref="AB8:AC8"/>
    <mergeCell ref="AD8:AG8"/>
    <mergeCell ref="AN8:AO8"/>
    <mergeCell ref="E10:F10"/>
    <mergeCell ref="G10:H10"/>
    <mergeCell ref="I10:AI10"/>
    <mergeCell ref="A15:AJ15"/>
    <mergeCell ref="J17:N17"/>
    <mergeCell ref="AN17:AO17"/>
    <mergeCell ref="AN18:AO18"/>
    <mergeCell ref="E19:I19"/>
    <mergeCell ref="J19:Y19"/>
    <mergeCell ref="Z19:AC19"/>
    <mergeCell ref="AD19:AI19"/>
    <mergeCell ref="AN19:AO19"/>
    <mergeCell ref="E20:I20"/>
    <mergeCell ref="J20:Y20"/>
    <mergeCell ref="Z20:AC20"/>
    <mergeCell ref="AD20:AI20"/>
    <mergeCell ref="E21:I21"/>
    <mergeCell ref="J21:Y21"/>
    <mergeCell ref="Z21:AC21"/>
    <mergeCell ref="AD21:AI21"/>
    <mergeCell ref="E22:I22"/>
    <mergeCell ref="J22:Y22"/>
    <mergeCell ref="Z22:AC22"/>
    <mergeCell ref="AD22:AI22"/>
    <mergeCell ref="E23:I23"/>
    <mergeCell ref="J23:Y23"/>
    <mergeCell ref="Z23:AC23"/>
    <mergeCell ref="AD23:AI23"/>
    <mergeCell ref="E24:I24"/>
    <mergeCell ref="J24:Y24"/>
    <mergeCell ref="Z24:AC24"/>
    <mergeCell ref="AD24:AI24"/>
    <mergeCell ref="E25:I25"/>
    <mergeCell ref="J25:Y25"/>
    <mergeCell ref="Z25:AC25"/>
    <mergeCell ref="AD25:AI25"/>
    <mergeCell ref="L26:M26"/>
    <mergeCell ref="N26:Q26"/>
    <mergeCell ref="R26:S26"/>
    <mergeCell ref="T26:V26"/>
    <mergeCell ref="R16:AD18"/>
    <mergeCell ref="AM17:AM19"/>
  </mergeCells>
  <phoneticPr fontId="1"/>
  <conditionalFormatting sqref="W5:AG5">
    <cfRule type="expression" dxfId="0" priority="1">
      <formula>#REF!&gt;0</formula>
    </cfRule>
  </conditionalFormatting>
  <dataValidations count="1">
    <dataValidation type="list" allowBlank="1" showDropDown="0" showInputMessage="1" showErrorMessage="1" sqref="Z20:AC25">
      <formula1>"〇, 　,   "</formula1>
    </dataValidation>
  </dataValidations>
  <printOptions horizontalCentered="1"/>
  <pageMargins left="0.59055118110236227" right="0.59055118110236227" top="0.59055118110236227" bottom="0.59055118110236227" header="0.31496062992125984" footer="0.31496062992125984"/>
  <pageSetup paperSize="9" scale="95" fitToWidth="1" fitToHeight="1" orientation="portrait" usePrinterDefaults="1" r:id="rId1"/>
  <headerFooter>
    <oddHeader>&amp;R&amp;B&amp;12&amp;K000000〔活動交付金〕</oddHeader>
  </headerFooter>
  <drawing r:id="rId2"/>
  <legacyDrawing r:id="rId3"/>
  <mc:AlternateContent>
    <mc:Choice xmlns:x14="http://schemas.microsoft.com/office/spreadsheetml/2009/9/main" Requires="x14">
      <controls>
        <mc:AlternateContent>
          <mc:Choice Requires="x14">
            <control shapeId="9221" r:id="rId4" name="オプション 5">
              <controlPr defaultSize="0" autoPict="0">
                <anchor moveWithCells="1">
                  <from xmlns:xdr="http://schemas.openxmlformats.org/drawingml/2006/spreadsheetDrawing">
                    <xdr:col>21</xdr:col>
                    <xdr:colOff>106680</xdr:colOff>
                    <xdr:row>7</xdr:row>
                    <xdr:rowOff>38735</xdr:rowOff>
                  </from>
                  <to xmlns:xdr="http://schemas.openxmlformats.org/drawingml/2006/spreadsheetDrawing">
                    <xdr:col>23</xdr:col>
                    <xdr:colOff>30480</xdr:colOff>
                    <xdr:row>7</xdr:row>
                    <xdr:rowOff>335915</xdr:rowOff>
                  </to>
                </anchor>
              </controlPr>
            </control>
          </mc:Choice>
        </mc:AlternateContent>
        <mc:AlternateContent>
          <mc:Choice Requires="x14">
            <control shapeId="9222" r:id="rId5" name="オプション 6">
              <controlPr defaultSize="0" autoPict="0">
                <anchor moveWithCells="1">
                  <from xmlns:xdr="http://schemas.openxmlformats.org/drawingml/2006/spreadsheetDrawing">
                    <xdr:col>27</xdr:col>
                    <xdr:colOff>83820</xdr:colOff>
                    <xdr:row>7</xdr:row>
                    <xdr:rowOff>45720</xdr:rowOff>
                  </from>
                  <to xmlns:xdr="http://schemas.openxmlformats.org/drawingml/2006/spreadsheetDrawing">
                    <xdr:col>29</xdr:col>
                    <xdr:colOff>7620</xdr:colOff>
                    <xdr:row>7</xdr:row>
                    <xdr:rowOff>342900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sheetPr>
  <dimension ref="A1:AM36"/>
  <sheetViews>
    <sheetView showGridLines="0" view="pageBreakPreview" zoomScaleSheetLayoutView="100" workbookViewId="0">
      <selection activeCell="G24" sqref="G24:O25"/>
    </sheetView>
  </sheetViews>
  <sheetFormatPr defaultColWidth="9" defaultRowHeight="13.2"/>
  <cols>
    <col min="1" max="38" width="2.44140625" style="1" customWidth="1"/>
    <col min="39" max="16384" width="9" style="1"/>
  </cols>
  <sheetData>
    <row r="1" spans="1:39" ht="22.5" customHeight="1">
      <c r="A1" s="4" t="s">
        <v>50</v>
      </c>
      <c r="B1" s="4"/>
      <c r="C1" s="4"/>
      <c r="D1" s="4"/>
      <c r="E1" s="4"/>
      <c r="F1" s="4"/>
      <c r="G1" s="4"/>
      <c r="H1" s="4"/>
      <c r="I1" s="4"/>
      <c r="J1" s="4"/>
      <c r="K1" s="9"/>
      <c r="L1" s="9"/>
      <c r="M1" s="9"/>
      <c r="N1" s="9"/>
      <c r="O1" s="9"/>
      <c r="P1" s="9"/>
      <c r="Q1" s="9"/>
      <c r="R1" s="9"/>
      <c r="S1" s="9"/>
      <c r="T1" s="9"/>
      <c r="U1" s="9"/>
      <c r="V1" s="9"/>
      <c r="W1" s="9"/>
      <c r="X1" s="9"/>
      <c r="Y1" s="9"/>
      <c r="Z1" s="9"/>
      <c r="AA1" s="9"/>
      <c r="AB1" s="9"/>
      <c r="AC1" s="9"/>
      <c r="AD1" s="9"/>
      <c r="AE1" s="9"/>
      <c r="AF1" s="9"/>
      <c r="AG1" s="9"/>
      <c r="AH1" s="9"/>
      <c r="AI1" s="9"/>
      <c r="AJ1" s="9"/>
      <c r="AK1" s="9"/>
      <c r="AL1" s="9"/>
    </row>
    <row r="2" spans="1:39" ht="26.25" customHeight="1">
      <c r="A2" s="9"/>
      <c r="B2" s="9"/>
      <c r="C2" s="9"/>
      <c r="D2" s="9"/>
      <c r="E2" s="9"/>
      <c r="F2" s="9"/>
      <c r="G2" s="9"/>
      <c r="H2" s="9"/>
      <c r="I2" s="9"/>
      <c r="J2" s="9"/>
      <c r="K2" s="9"/>
      <c r="L2" s="9"/>
      <c r="M2" s="9"/>
      <c r="N2" s="9"/>
      <c r="O2" s="9"/>
      <c r="P2" s="9"/>
      <c r="Q2" s="9"/>
      <c r="R2" s="9"/>
      <c r="S2" s="9"/>
      <c r="T2" s="9"/>
      <c r="U2" s="9"/>
      <c r="V2" s="9"/>
      <c r="W2" s="9"/>
      <c r="X2" s="9"/>
      <c r="Y2" s="9"/>
      <c r="Z2" s="367" t="s">
        <v>86</v>
      </c>
      <c r="AA2" s="367"/>
      <c r="AB2" s="367"/>
      <c r="AC2" s="367"/>
      <c r="AD2" s="367"/>
      <c r="AE2" s="367"/>
      <c r="AF2" s="367"/>
      <c r="AG2" s="367"/>
      <c r="AH2" s="367"/>
      <c r="AI2" s="367"/>
      <c r="AJ2" s="4"/>
      <c r="AK2" s="375" t="s">
        <v>79</v>
      </c>
      <c r="AL2" s="9"/>
    </row>
    <row r="3" spans="1:39" ht="26.2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row>
    <row r="4" spans="1:39" ht="26.25" customHeight="1">
      <c r="A4" s="9"/>
      <c r="B4" s="9" t="s">
        <v>6</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row>
    <row r="5" spans="1:39" ht="26.25" customHeight="1">
      <c r="A5" s="9"/>
      <c r="B5" s="9"/>
      <c r="C5" s="9"/>
      <c r="D5" s="9"/>
      <c r="E5" s="9"/>
      <c r="F5" s="9"/>
      <c r="G5" s="9"/>
      <c r="H5" s="9"/>
      <c r="I5" s="9"/>
      <c r="J5" s="9"/>
      <c r="K5" s="9"/>
      <c r="L5" s="9"/>
      <c r="M5" s="9"/>
      <c r="N5" s="9"/>
      <c r="O5" s="9"/>
      <c r="P5" s="9"/>
      <c r="Q5" s="350" t="s">
        <v>10</v>
      </c>
      <c r="R5" s="350"/>
      <c r="S5" s="350"/>
      <c r="T5" s="350"/>
      <c r="U5" s="350"/>
      <c r="V5" s="9"/>
      <c r="W5" s="88" t="str">
        <f>IF(交付申請書!W5="","",交付申請書!W5)</f>
        <v/>
      </c>
      <c r="X5" s="88"/>
      <c r="Y5" s="88"/>
      <c r="Z5" s="88"/>
      <c r="AA5" s="88"/>
      <c r="AB5" s="88"/>
      <c r="AC5" s="88"/>
      <c r="AD5" s="88"/>
      <c r="AE5" s="88"/>
      <c r="AF5" s="88"/>
      <c r="AG5" s="88"/>
      <c r="AH5" s="9"/>
      <c r="AI5" s="9"/>
      <c r="AJ5" s="9"/>
      <c r="AK5" s="9"/>
      <c r="AL5" s="9"/>
    </row>
    <row r="6" spans="1:39" ht="26.25" customHeight="1">
      <c r="A6" s="9"/>
      <c r="B6" s="9"/>
      <c r="C6" s="9"/>
      <c r="D6" s="9"/>
      <c r="E6" s="9"/>
      <c r="F6" s="9"/>
      <c r="G6" s="9"/>
      <c r="H6" s="9"/>
      <c r="I6" s="9"/>
      <c r="J6" s="9"/>
      <c r="K6" s="9"/>
      <c r="L6" s="9"/>
      <c r="M6" s="9"/>
      <c r="N6" s="9"/>
      <c r="O6" s="9"/>
      <c r="P6" s="9"/>
      <c r="Q6" s="350" t="s">
        <v>8</v>
      </c>
      <c r="R6" s="350"/>
      <c r="S6" s="350"/>
      <c r="T6" s="350"/>
      <c r="U6" s="350"/>
      <c r="V6" s="9"/>
      <c r="W6" s="88" t="str">
        <f>IF(交付申請書!W6="","",交付申請書!W6)</f>
        <v/>
      </c>
      <c r="X6" s="88"/>
      <c r="Y6" s="88"/>
      <c r="Z6" s="88"/>
      <c r="AA6" s="88"/>
      <c r="AB6" s="88"/>
      <c r="AC6" s="88"/>
      <c r="AD6" s="88"/>
      <c r="AE6" s="88"/>
      <c r="AF6" s="88"/>
      <c r="AG6" s="88"/>
      <c r="AH6" s="9"/>
      <c r="AI6" s="9"/>
      <c r="AJ6" s="9"/>
      <c r="AK6" s="9"/>
      <c r="AL6" s="9"/>
    </row>
    <row r="7" spans="1:39" ht="26.25" customHeight="1">
      <c r="A7" s="9"/>
      <c r="B7" s="9"/>
      <c r="C7" s="9"/>
      <c r="D7" s="9"/>
      <c r="E7" s="9"/>
      <c r="F7" s="9"/>
      <c r="G7" s="9"/>
      <c r="H7" s="9"/>
      <c r="I7" s="9"/>
      <c r="J7" s="9"/>
      <c r="K7" s="9"/>
      <c r="L7" s="9"/>
      <c r="M7" s="9"/>
      <c r="N7" s="9"/>
      <c r="O7" s="9"/>
      <c r="P7" s="9"/>
      <c r="Q7" s="350" t="s">
        <v>13</v>
      </c>
      <c r="R7" s="350"/>
      <c r="S7" s="350"/>
      <c r="T7" s="350"/>
      <c r="U7" s="350"/>
      <c r="V7" s="9"/>
      <c r="W7" s="302" t="str">
        <f>IF(交付申請書!W7="","",交付申請書!W7)</f>
        <v>会長</v>
      </c>
      <c r="X7" s="302"/>
      <c r="Y7" s="302"/>
      <c r="Z7" s="88" t="str">
        <f>IF(交付申請書!Z7="","",交付申請書!Z7)</f>
        <v/>
      </c>
      <c r="AA7" s="88"/>
      <c r="AB7" s="88"/>
      <c r="AC7" s="88"/>
      <c r="AD7" s="88"/>
      <c r="AE7" s="88"/>
      <c r="AF7" s="88"/>
      <c r="AG7" s="9" t="s">
        <v>80</v>
      </c>
      <c r="AH7" s="9"/>
      <c r="AI7" s="9"/>
      <c r="AJ7" s="9"/>
      <c r="AK7" s="9"/>
      <c r="AL7" s="9"/>
    </row>
    <row r="8" spans="1:39" ht="26.25"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row>
    <row r="9" spans="1:39" ht="26.25" customHeight="1">
      <c r="A9" s="9"/>
      <c r="B9" s="9"/>
      <c r="C9" s="9"/>
      <c r="D9" s="9"/>
      <c r="E9" s="9"/>
      <c r="F9" s="9"/>
      <c r="G9" s="9"/>
      <c r="H9" s="9"/>
      <c r="I9" s="9"/>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ht="26.25" customHeight="1">
      <c r="A10" s="3"/>
      <c r="B10" s="3"/>
      <c r="C10" s="3"/>
      <c r="D10" s="3"/>
      <c r="E10" s="3"/>
      <c r="F10" s="3"/>
      <c r="G10" s="3"/>
      <c r="H10" s="10" t="str">
        <f>'活動①活動計画書と収支予算書'!E3</f>
        <v>令和</v>
      </c>
      <c r="I10" s="10"/>
      <c r="J10" s="10">
        <f>'活動①活動計画書と収支予算書'!G3</f>
        <v>8</v>
      </c>
      <c r="K10" s="10"/>
      <c r="L10" s="3" t="s">
        <v>73</v>
      </c>
      <c r="M10" s="3"/>
      <c r="N10" s="3"/>
      <c r="O10" s="3"/>
      <c r="P10" s="3"/>
      <c r="Q10" s="3"/>
      <c r="R10" s="3"/>
      <c r="S10" s="3"/>
      <c r="T10" s="3"/>
      <c r="U10" s="3"/>
      <c r="V10" s="3"/>
      <c r="W10" s="3"/>
      <c r="X10" s="3"/>
      <c r="Y10" s="3"/>
      <c r="Z10" s="3"/>
      <c r="AA10" s="3"/>
      <c r="AB10" s="3"/>
      <c r="AC10" s="3"/>
      <c r="AD10" s="3"/>
      <c r="AE10" s="3"/>
      <c r="AF10" s="3"/>
      <c r="AG10" s="3"/>
      <c r="AH10" s="3"/>
      <c r="AI10" s="3"/>
      <c r="AJ10" s="3"/>
      <c r="AK10" s="3"/>
      <c r="AL10" s="3"/>
    </row>
    <row r="11" spans="1:39" ht="26.2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row>
    <row r="12" spans="1:39" ht="26.25" customHeight="1">
      <c r="A12" s="4" t="s">
        <v>81</v>
      </c>
      <c r="B12" s="10" t="str">
        <f>'活動①活動計画書と収支予算書'!E3</f>
        <v>令和</v>
      </c>
      <c r="C12" s="10"/>
      <c r="D12" s="10">
        <f>'活動①活動計画書と収支予算書'!G3</f>
        <v>8</v>
      </c>
      <c r="E12" s="10"/>
      <c r="F12" s="4" t="s">
        <v>110</v>
      </c>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9"/>
      <c r="AL12" s="9"/>
    </row>
    <row r="13" spans="1:39" ht="26.25"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9"/>
      <c r="AL13" s="9"/>
    </row>
    <row r="14" spans="1:39" ht="26.25" customHeight="1">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row>
    <row r="15" spans="1:39" ht="26.25" customHeight="1">
      <c r="A15" s="337" t="s">
        <v>2</v>
      </c>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9"/>
      <c r="AL15" s="9"/>
    </row>
    <row r="16" spans="1:39" ht="26.25" customHeigh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row>
    <row r="17" spans="1:38" ht="26.25" customHeight="1">
      <c r="A17" s="9"/>
      <c r="B17" s="4"/>
      <c r="C17" s="4"/>
      <c r="D17" s="4"/>
      <c r="E17" s="4"/>
      <c r="F17" s="4"/>
      <c r="G17" s="4"/>
      <c r="H17" s="4"/>
      <c r="I17" s="9"/>
      <c r="J17" s="344"/>
      <c r="K17" s="344"/>
      <c r="L17" s="344"/>
      <c r="M17" s="344"/>
      <c r="N17" s="344"/>
      <c r="O17" s="344"/>
      <c r="P17" s="344"/>
      <c r="Q17" s="351" t="s">
        <v>66</v>
      </c>
      <c r="R17" s="9"/>
      <c r="S17" s="354">
        <f>交付申請書!J17</f>
        <v>0</v>
      </c>
      <c r="T17" s="354"/>
      <c r="U17" s="354"/>
      <c r="V17" s="354"/>
      <c r="W17" s="354"/>
      <c r="X17" s="344"/>
      <c r="Y17" s="344" t="s">
        <v>18</v>
      </c>
      <c r="Z17" s="9"/>
      <c r="AA17" s="9"/>
      <c r="AB17" s="9"/>
      <c r="AC17" s="9"/>
      <c r="AD17" s="9"/>
      <c r="AE17" s="9"/>
      <c r="AF17" s="9"/>
      <c r="AG17" s="9"/>
      <c r="AH17" s="9"/>
      <c r="AI17" s="9"/>
      <c r="AJ17" s="9"/>
      <c r="AK17" s="9"/>
      <c r="AL17" s="9"/>
    </row>
    <row r="18" spans="1:38" ht="26.2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row>
    <row r="19" spans="1:38" ht="26.2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row>
    <row r="20" spans="1:38" ht="26.2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row>
    <row r="21" spans="1:38" ht="26.25" customHeight="1">
      <c r="A21" s="9" t="s">
        <v>27</v>
      </c>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row>
    <row r="22" spans="1:38" ht="26.25" customHeight="1">
      <c r="A22" s="9"/>
      <c r="B22" s="8" t="s">
        <v>67</v>
      </c>
      <c r="C22" s="8"/>
      <c r="D22" s="8"/>
      <c r="E22" s="8"/>
      <c r="F22" s="8"/>
      <c r="G22" s="339"/>
      <c r="H22" s="339"/>
      <c r="I22" s="339"/>
      <c r="J22" s="339"/>
      <c r="K22" s="339"/>
      <c r="L22" s="339"/>
      <c r="M22" s="339"/>
      <c r="N22" s="339"/>
      <c r="O22" s="345"/>
      <c r="P22" s="346" t="s">
        <v>82</v>
      </c>
      <c r="Q22" s="352"/>
      <c r="R22" s="352"/>
      <c r="S22" s="352"/>
      <c r="T22" s="352"/>
      <c r="U22" s="355"/>
      <c r="V22" s="357" t="s">
        <v>76</v>
      </c>
      <c r="W22" s="360"/>
      <c r="X22" s="363"/>
      <c r="Y22" s="365"/>
      <c r="Z22" s="365"/>
      <c r="AA22" s="365"/>
      <c r="AB22" s="365"/>
      <c r="AC22" s="365"/>
      <c r="AD22" s="365"/>
      <c r="AE22" s="368" t="s">
        <v>155</v>
      </c>
      <c r="AF22" s="370"/>
      <c r="AG22" s="370"/>
      <c r="AH22" s="370"/>
      <c r="AI22" s="372"/>
      <c r="AJ22" s="9"/>
      <c r="AK22" s="9"/>
      <c r="AL22" s="9"/>
    </row>
    <row r="23" spans="1:38" ht="26.25" customHeight="1">
      <c r="A23" s="9"/>
      <c r="B23" s="8"/>
      <c r="C23" s="8"/>
      <c r="D23" s="8"/>
      <c r="E23" s="8"/>
      <c r="F23" s="8"/>
      <c r="G23" s="339"/>
      <c r="H23" s="339"/>
      <c r="I23" s="339"/>
      <c r="J23" s="339"/>
      <c r="K23" s="339"/>
      <c r="L23" s="339"/>
      <c r="M23" s="339"/>
      <c r="N23" s="339"/>
      <c r="O23" s="345"/>
      <c r="P23" s="347"/>
      <c r="Q23" s="353"/>
      <c r="R23" s="353"/>
      <c r="S23" s="353"/>
      <c r="T23" s="353"/>
      <c r="U23" s="356"/>
      <c r="V23" s="358"/>
      <c r="W23" s="361"/>
      <c r="X23" s="364"/>
      <c r="Y23" s="366"/>
      <c r="Z23" s="366"/>
      <c r="AA23" s="366"/>
      <c r="AB23" s="366"/>
      <c r="AC23" s="366"/>
      <c r="AD23" s="366"/>
      <c r="AE23" s="369"/>
      <c r="AF23" s="371"/>
      <c r="AG23" s="371"/>
      <c r="AH23" s="371"/>
      <c r="AI23" s="373"/>
      <c r="AJ23" s="9"/>
      <c r="AK23" s="9"/>
      <c r="AL23" s="9"/>
    </row>
    <row r="24" spans="1:38" ht="26.25" customHeight="1">
      <c r="A24" s="9"/>
      <c r="B24" s="8" t="s">
        <v>68</v>
      </c>
      <c r="C24" s="8"/>
      <c r="D24" s="8"/>
      <c r="E24" s="8"/>
      <c r="F24" s="8"/>
      <c r="G24" s="340" t="s">
        <v>156</v>
      </c>
      <c r="H24" s="340"/>
      <c r="I24" s="340"/>
      <c r="J24" s="340"/>
      <c r="K24" s="340"/>
      <c r="L24" s="340"/>
      <c r="M24" s="340"/>
      <c r="N24" s="340"/>
      <c r="O24" s="340"/>
      <c r="P24" s="348" t="s">
        <v>69</v>
      </c>
      <c r="Q24" s="348"/>
      <c r="R24" s="348"/>
      <c r="S24" s="348"/>
      <c r="T24" s="348"/>
      <c r="U24" s="348"/>
      <c r="V24" s="359"/>
      <c r="W24" s="362"/>
      <c r="X24" s="362"/>
      <c r="Y24" s="362"/>
      <c r="Z24" s="362"/>
      <c r="AA24" s="362"/>
      <c r="AB24" s="362"/>
      <c r="AC24" s="362"/>
      <c r="AD24" s="362"/>
      <c r="AE24" s="362"/>
      <c r="AF24" s="362"/>
      <c r="AG24" s="362"/>
      <c r="AH24" s="362"/>
      <c r="AI24" s="374"/>
      <c r="AJ24" s="9"/>
      <c r="AK24" s="9"/>
      <c r="AL24" s="9"/>
    </row>
    <row r="25" spans="1:38" ht="26.25" customHeight="1">
      <c r="A25" s="9"/>
      <c r="B25" s="8"/>
      <c r="C25" s="8"/>
      <c r="D25" s="8"/>
      <c r="E25" s="8"/>
      <c r="F25" s="8"/>
      <c r="G25" s="340"/>
      <c r="H25" s="340"/>
      <c r="I25" s="340"/>
      <c r="J25" s="340"/>
      <c r="K25" s="340"/>
      <c r="L25" s="340"/>
      <c r="M25" s="340"/>
      <c r="N25" s="340"/>
      <c r="O25" s="340"/>
      <c r="P25" s="349" t="s">
        <v>70</v>
      </c>
      <c r="Q25" s="349"/>
      <c r="R25" s="349"/>
      <c r="S25" s="349"/>
      <c r="T25" s="349"/>
      <c r="U25" s="349"/>
      <c r="V25" s="359"/>
      <c r="W25" s="362"/>
      <c r="X25" s="362"/>
      <c r="Y25" s="362"/>
      <c r="Z25" s="362"/>
      <c r="AA25" s="362"/>
      <c r="AB25" s="362"/>
      <c r="AC25" s="362"/>
      <c r="AD25" s="362"/>
      <c r="AE25" s="362"/>
      <c r="AF25" s="362"/>
      <c r="AG25" s="362"/>
      <c r="AH25" s="362"/>
      <c r="AI25" s="374"/>
      <c r="AJ25" s="9"/>
      <c r="AK25" s="9"/>
      <c r="AL25" s="9"/>
    </row>
    <row r="26" spans="1:38" ht="26.25" customHeight="1">
      <c r="A26" s="9"/>
      <c r="B26" s="338" t="s">
        <v>77</v>
      </c>
      <c r="C26" s="338"/>
      <c r="D26" s="338"/>
      <c r="E26" s="338"/>
      <c r="F26" s="338"/>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4"/>
      <c r="AK26" s="9"/>
      <c r="AL26" s="9"/>
    </row>
    <row r="27" spans="1:38" ht="26.25" customHeight="1">
      <c r="A27" s="9"/>
      <c r="B27" s="15" t="s">
        <v>71</v>
      </c>
      <c r="C27" s="15"/>
      <c r="D27" s="15"/>
      <c r="E27" s="15"/>
      <c r="F27" s="15"/>
      <c r="G27" s="342"/>
      <c r="H27" s="342"/>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4"/>
      <c r="AK27" s="9"/>
      <c r="AL27" s="9"/>
    </row>
    <row r="28" spans="1:38" ht="26.25" customHeight="1">
      <c r="A28" s="9"/>
      <c r="B28" s="8"/>
      <c r="C28" s="8"/>
      <c r="D28" s="8"/>
      <c r="E28" s="8"/>
      <c r="F28" s="8"/>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4"/>
      <c r="AK28" s="9"/>
      <c r="AL28" s="9"/>
    </row>
    <row r="29" spans="1:38" ht="22.5" customHeight="1">
      <c r="A29" s="9"/>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9"/>
      <c r="AL29" s="9"/>
    </row>
    <row r="30" spans="1:38" ht="22.5" customHeight="1">
      <c r="A30" s="9"/>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9"/>
      <c r="AL30" s="9"/>
    </row>
    <row r="31" spans="1:38" ht="22.5" customHeight="1">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row>
    <row r="32" spans="1:38" ht="22.5" customHeight="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row>
    <row r="33" spans="1:38" ht="22.5" customHeight="1">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row>
    <row r="34" spans="1:38" ht="22.5" customHeight="1">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row>
    <row r="35" spans="1:38" ht="22.5" customHeight="1">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row>
    <row r="36" spans="1:38" ht="22.5" customHeight="1">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row>
  </sheetData>
  <sheetProtection password="C7A8" sheet="1" scenarios="1" formatCells="0" selectLockedCells="1"/>
  <mergeCells count="36">
    <mergeCell ref="Z2:AI2"/>
    <mergeCell ref="Q5:U5"/>
    <mergeCell ref="W5:AG5"/>
    <mergeCell ref="Q6:U6"/>
    <mergeCell ref="W6:AG6"/>
    <mergeCell ref="Q7:U7"/>
    <mergeCell ref="W7:Y7"/>
    <mergeCell ref="Z7:AF7"/>
    <mergeCell ref="H10:I10"/>
    <mergeCell ref="J10:K10"/>
    <mergeCell ref="L10:AJ10"/>
    <mergeCell ref="B12:C12"/>
    <mergeCell ref="D12:E12"/>
    <mergeCell ref="A15:AJ15"/>
    <mergeCell ref="S17:W17"/>
    <mergeCell ref="P24:U24"/>
    <mergeCell ref="P25:U25"/>
    <mergeCell ref="B26:F26"/>
    <mergeCell ref="G26:AI26"/>
    <mergeCell ref="B22:F23"/>
    <mergeCell ref="G22:O23"/>
    <mergeCell ref="P22:U23"/>
    <mergeCell ref="V22:W23"/>
    <mergeCell ref="X22:AD23"/>
    <mergeCell ref="AE22:AI23"/>
    <mergeCell ref="B24:F25"/>
    <mergeCell ref="G24:O25"/>
    <mergeCell ref="V24:W25"/>
    <mergeCell ref="X24:Y25"/>
    <mergeCell ref="Z24:AA25"/>
    <mergeCell ref="AB24:AC25"/>
    <mergeCell ref="AD24:AE25"/>
    <mergeCell ref="AF24:AG25"/>
    <mergeCell ref="AH24:AI25"/>
    <mergeCell ref="B27:F28"/>
    <mergeCell ref="G27:AI28"/>
  </mergeCells>
  <phoneticPr fontId="1"/>
  <printOptions horizontalCentered="1"/>
  <pageMargins left="0.59055118110236227" right="0.59055118110236227" top="0.59055118110236227" bottom="0.59055118110236227" header="0.31496062992125984" footer="0.31496062992125984"/>
  <pageSetup paperSize="9" fitToWidth="1" fitToHeight="1" orientation="portrait" usePrinterDefaults="1" r:id="rId1"/>
  <headerFooter>
    <oddHeader>&amp;R&amp;"-,太字"&amp;12&amp;K000000〔共通〕</oddHead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6079AC"/>
    <pageSetUpPr fitToPage="1"/>
  </sheetPr>
  <dimension ref="B1:K41"/>
  <sheetViews>
    <sheetView tabSelected="1" view="pageBreakPreview" zoomScaleSheetLayoutView="100" workbookViewId="0">
      <selection activeCell="B2" sqref="B2:H2"/>
    </sheetView>
  </sheetViews>
  <sheetFormatPr defaultRowHeight="21" customHeight="1"/>
  <cols>
    <col min="1" max="1" width="2.44140625" customWidth="1"/>
    <col min="8" max="8" width="18.6640625" customWidth="1"/>
    <col min="9" max="11" width="5.6640625" customWidth="1"/>
    <col min="12" max="12" width="2.44140625" customWidth="1"/>
  </cols>
  <sheetData>
    <row r="1" spans="2:11" ht="4.8" customHeight="1">
      <c r="B1" s="376"/>
      <c r="C1" s="376"/>
      <c r="D1" s="376"/>
      <c r="E1" s="376"/>
      <c r="F1" s="376"/>
      <c r="G1" s="376"/>
      <c r="H1" s="376"/>
      <c r="I1" s="376"/>
      <c r="J1" s="376"/>
      <c r="K1" s="376"/>
    </row>
    <row r="2" spans="2:11" ht="90" customHeight="1">
      <c r="B2" s="377" t="s">
        <v>165</v>
      </c>
      <c r="C2" s="400"/>
      <c r="D2" s="400"/>
      <c r="E2" s="400"/>
      <c r="F2" s="400"/>
      <c r="G2" s="400"/>
      <c r="H2" s="400"/>
      <c r="I2" s="421" t="s">
        <v>148</v>
      </c>
      <c r="J2" s="432" t="s">
        <v>150</v>
      </c>
      <c r="K2" s="433" t="s">
        <v>169</v>
      </c>
    </row>
    <row r="3" spans="2:11" ht="21" customHeight="1">
      <c r="B3" s="378" t="s">
        <v>127</v>
      </c>
      <c r="C3" s="401"/>
      <c r="D3" s="401"/>
      <c r="E3" s="401"/>
      <c r="F3" s="401"/>
      <c r="G3" s="401"/>
      <c r="H3" s="401"/>
      <c r="I3" s="401"/>
      <c r="J3" s="401"/>
      <c r="K3" s="434"/>
    </row>
    <row r="4" spans="2:11" ht="21" customHeight="1">
      <c r="B4" s="379" t="s">
        <v>128</v>
      </c>
      <c r="C4" s="402"/>
      <c r="D4" s="402"/>
      <c r="E4" s="402"/>
      <c r="F4" s="402"/>
      <c r="G4" s="402"/>
      <c r="H4" s="402"/>
      <c r="I4" s="402"/>
      <c r="J4" s="402"/>
      <c r="K4" s="435"/>
    </row>
    <row r="5" spans="2:11" ht="21" customHeight="1">
      <c r="B5" s="380" t="s">
        <v>129</v>
      </c>
      <c r="C5" s="380"/>
      <c r="D5" s="380"/>
      <c r="E5" s="380"/>
      <c r="F5" s="380"/>
      <c r="G5" s="380"/>
      <c r="H5" s="380"/>
      <c r="I5" s="422" t="s">
        <v>149</v>
      </c>
      <c r="J5" s="422" t="s">
        <v>149</v>
      </c>
      <c r="K5" s="422" t="s">
        <v>149</v>
      </c>
    </row>
    <row r="6" spans="2:11" ht="21" customHeight="1">
      <c r="B6" s="381" t="s">
        <v>113</v>
      </c>
      <c r="C6" s="381"/>
      <c r="D6" s="381"/>
      <c r="E6" s="381"/>
      <c r="F6" s="381"/>
      <c r="G6" s="381"/>
      <c r="H6" s="381"/>
      <c r="I6" s="423" t="s">
        <v>149</v>
      </c>
      <c r="J6" s="423" t="s">
        <v>149</v>
      </c>
      <c r="K6" s="423" t="s">
        <v>149</v>
      </c>
    </row>
    <row r="7" spans="2:11" ht="21" customHeight="1">
      <c r="B7" s="381" t="s">
        <v>7</v>
      </c>
      <c r="C7" s="381"/>
      <c r="D7" s="381"/>
      <c r="E7" s="381"/>
      <c r="F7" s="381"/>
      <c r="G7" s="381"/>
      <c r="H7" s="381"/>
      <c r="I7" s="423" t="s">
        <v>149</v>
      </c>
      <c r="J7" s="423" t="s">
        <v>149</v>
      </c>
      <c r="K7" s="423" t="s">
        <v>149</v>
      </c>
    </row>
    <row r="8" spans="2:11" ht="21" customHeight="1">
      <c r="B8" s="381" t="s">
        <v>130</v>
      </c>
      <c r="C8" s="381"/>
      <c r="D8" s="381"/>
      <c r="E8" s="381"/>
      <c r="F8" s="381"/>
      <c r="G8" s="381"/>
      <c r="H8" s="381"/>
      <c r="I8" s="423" t="s">
        <v>149</v>
      </c>
      <c r="J8" s="423" t="s">
        <v>149</v>
      </c>
      <c r="K8" s="423" t="s">
        <v>149</v>
      </c>
    </row>
    <row r="9" spans="2:11" ht="21" customHeight="1">
      <c r="B9" s="382" t="s">
        <v>131</v>
      </c>
      <c r="C9" s="382"/>
      <c r="D9" s="382"/>
      <c r="E9" s="382"/>
      <c r="F9" s="382"/>
      <c r="G9" s="382"/>
      <c r="H9" s="382"/>
      <c r="I9" s="424" t="s">
        <v>149</v>
      </c>
      <c r="J9" s="424" t="s">
        <v>149</v>
      </c>
      <c r="K9" s="424" t="s">
        <v>149</v>
      </c>
    </row>
    <row r="10" spans="2:11" ht="21" customHeight="1">
      <c r="B10" s="383" t="s">
        <v>132</v>
      </c>
      <c r="C10" s="403"/>
      <c r="D10" s="403"/>
      <c r="E10" s="403"/>
      <c r="F10" s="403"/>
      <c r="G10" s="403"/>
      <c r="H10" s="403"/>
      <c r="I10" s="403"/>
      <c r="J10" s="403"/>
      <c r="K10" s="436"/>
    </row>
    <row r="11" spans="2:11" ht="39" customHeight="1">
      <c r="B11" s="384" t="s">
        <v>151</v>
      </c>
      <c r="C11" s="404"/>
      <c r="D11" s="404"/>
      <c r="E11" s="404"/>
      <c r="F11" s="404"/>
      <c r="G11" s="404"/>
      <c r="H11" s="417"/>
      <c r="I11" s="422" t="s">
        <v>149</v>
      </c>
      <c r="J11" s="422" t="s">
        <v>149</v>
      </c>
      <c r="K11" s="422" t="s">
        <v>149</v>
      </c>
    </row>
    <row r="12" spans="2:11" ht="21" customHeight="1">
      <c r="B12" s="385" t="s">
        <v>134</v>
      </c>
      <c r="C12" s="385"/>
      <c r="D12" s="415"/>
      <c r="E12" s="415"/>
      <c r="F12" s="415"/>
      <c r="G12" s="415"/>
      <c r="H12" s="404"/>
      <c r="I12" s="423" t="s">
        <v>149</v>
      </c>
      <c r="J12" s="423" t="s">
        <v>149</v>
      </c>
      <c r="K12" s="423" t="s">
        <v>149</v>
      </c>
    </row>
    <row r="13" spans="2:11" ht="21" customHeight="1">
      <c r="B13" s="386" t="s">
        <v>135</v>
      </c>
      <c r="C13" s="386"/>
      <c r="D13" s="416"/>
      <c r="E13" s="416"/>
      <c r="F13" s="416"/>
      <c r="G13" s="416"/>
      <c r="H13" s="416"/>
      <c r="I13" s="425" t="s">
        <v>149</v>
      </c>
      <c r="J13" s="425" t="s">
        <v>149</v>
      </c>
      <c r="K13" s="425" t="s">
        <v>149</v>
      </c>
    </row>
    <row r="14" spans="2:11" ht="21" customHeight="1">
      <c r="B14" s="387" t="s">
        <v>99</v>
      </c>
      <c r="C14" s="405"/>
      <c r="D14" s="405"/>
      <c r="E14" s="405"/>
      <c r="F14" s="405"/>
      <c r="G14" s="405"/>
      <c r="H14" s="405"/>
      <c r="I14" s="405"/>
      <c r="J14" s="405"/>
      <c r="K14" s="437"/>
    </row>
    <row r="15" spans="2:11" ht="60" customHeight="1">
      <c r="B15" s="384" t="s">
        <v>160</v>
      </c>
      <c r="C15" s="404"/>
      <c r="D15" s="404"/>
      <c r="E15" s="404"/>
      <c r="F15" s="404"/>
      <c r="G15" s="404"/>
      <c r="H15" s="404"/>
      <c r="I15" s="426" t="s">
        <v>149</v>
      </c>
      <c r="J15" s="426" t="s">
        <v>149</v>
      </c>
      <c r="K15" s="426" t="s">
        <v>149</v>
      </c>
    </row>
    <row r="16" spans="2:11" ht="21" customHeight="1">
      <c r="B16" s="388" t="s">
        <v>153</v>
      </c>
      <c r="C16" s="406"/>
      <c r="D16" s="406"/>
      <c r="E16" s="406"/>
      <c r="F16" s="406"/>
      <c r="G16" s="406"/>
      <c r="H16" s="406"/>
      <c r="I16" s="427" t="s">
        <v>149</v>
      </c>
      <c r="J16" s="427" t="s">
        <v>149</v>
      </c>
      <c r="K16" s="427" t="s">
        <v>149</v>
      </c>
    </row>
    <row r="17" spans="2:11" ht="21" customHeight="1">
      <c r="B17" s="389" t="s">
        <v>136</v>
      </c>
      <c r="C17" s="407"/>
      <c r="D17" s="407"/>
      <c r="E17" s="407"/>
      <c r="F17" s="407"/>
      <c r="G17" s="407"/>
      <c r="H17" s="407"/>
      <c r="I17" s="428"/>
      <c r="J17" s="428"/>
      <c r="K17" s="438"/>
    </row>
    <row r="18" spans="2:11" ht="21" customHeight="1">
      <c r="B18" s="390" t="s">
        <v>166</v>
      </c>
      <c r="C18" s="390"/>
      <c r="D18" s="390"/>
      <c r="E18" s="390"/>
      <c r="F18" s="390"/>
      <c r="G18" s="390"/>
      <c r="H18" s="390"/>
      <c r="I18" s="429" t="s">
        <v>149</v>
      </c>
      <c r="J18" s="429" t="s">
        <v>149</v>
      </c>
      <c r="K18" s="429" t="s">
        <v>149</v>
      </c>
    </row>
    <row r="19" spans="2:11" ht="21" customHeight="1">
      <c r="B19" s="390" t="s">
        <v>137</v>
      </c>
      <c r="C19" s="390"/>
      <c r="D19" s="390"/>
      <c r="E19" s="390"/>
      <c r="F19" s="390"/>
      <c r="G19" s="390"/>
      <c r="H19" s="390"/>
      <c r="I19" s="429" t="s">
        <v>149</v>
      </c>
      <c r="J19" s="429" t="s">
        <v>149</v>
      </c>
      <c r="K19" s="429" t="s">
        <v>149</v>
      </c>
    </row>
    <row r="20" spans="2:11" ht="38.25" customHeight="1">
      <c r="B20" s="391" t="str">
        <v>　(３）「まちづくり計画策定状況」欄の「策定済み」か「未策定」欄に
　　　　正しく☑が入っているか？</v>
      </c>
      <c r="C20" s="408"/>
      <c r="D20" s="408"/>
      <c r="E20" s="408"/>
      <c r="F20" s="408"/>
      <c r="G20" s="408"/>
      <c r="H20" s="418"/>
      <c r="I20" s="429" t="s">
        <v>149</v>
      </c>
      <c r="J20" s="429" t="s">
        <v>149</v>
      </c>
      <c r="K20" s="429" t="s">
        <v>149</v>
      </c>
    </row>
    <row r="21" spans="2:11" ht="38.25" customHeight="1">
      <c r="B21" s="391" t="s">
        <v>167</v>
      </c>
      <c r="C21" s="409"/>
      <c r="D21" s="409"/>
      <c r="E21" s="409"/>
      <c r="F21" s="409"/>
      <c r="G21" s="409"/>
      <c r="H21" s="419"/>
      <c r="I21" s="429" t="s">
        <v>149</v>
      </c>
      <c r="J21" s="429" t="s">
        <v>149</v>
      </c>
      <c r="K21" s="429" t="s">
        <v>149</v>
      </c>
    </row>
    <row r="22" spans="2:11" ht="57" customHeight="1">
      <c r="B22" s="391" t="s">
        <v>157</v>
      </c>
      <c r="C22" s="408"/>
      <c r="D22" s="408"/>
      <c r="E22" s="408"/>
      <c r="F22" s="408"/>
      <c r="G22" s="408"/>
      <c r="H22" s="418"/>
      <c r="I22" s="429" t="s">
        <v>149</v>
      </c>
      <c r="J22" s="429" t="s">
        <v>149</v>
      </c>
      <c r="K22" s="429" t="s">
        <v>149</v>
      </c>
    </row>
    <row r="23" spans="2:11" ht="53.25" customHeight="1">
      <c r="B23" s="391" t="s">
        <v>161</v>
      </c>
      <c r="C23" s="409"/>
      <c r="D23" s="409"/>
      <c r="E23" s="409"/>
      <c r="F23" s="409"/>
      <c r="G23" s="409"/>
      <c r="H23" s="409"/>
      <c r="I23" s="429" t="s">
        <v>149</v>
      </c>
      <c r="J23" s="429" t="s">
        <v>149</v>
      </c>
      <c r="K23" s="429" t="s">
        <v>149</v>
      </c>
    </row>
    <row r="24" spans="2:11" ht="21" customHeight="1">
      <c r="B24" s="392" t="s">
        <v>55</v>
      </c>
      <c r="C24" s="410"/>
      <c r="D24" s="410"/>
      <c r="E24" s="410"/>
      <c r="F24" s="410"/>
      <c r="G24" s="410"/>
      <c r="H24" s="410"/>
      <c r="I24" s="410"/>
      <c r="J24" s="410"/>
      <c r="K24" s="439"/>
    </row>
    <row r="25" spans="2:11" ht="36" customHeight="1">
      <c r="B25" s="393" t="s">
        <v>138</v>
      </c>
      <c r="C25" s="411"/>
      <c r="D25" s="411"/>
      <c r="E25" s="411"/>
      <c r="F25" s="411"/>
      <c r="G25" s="411"/>
      <c r="H25" s="411"/>
      <c r="I25" s="429" t="s">
        <v>149</v>
      </c>
      <c r="J25" s="429" t="s">
        <v>149</v>
      </c>
      <c r="K25" s="429" t="s">
        <v>149</v>
      </c>
    </row>
    <row r="26" spans="2:11" ht="21" customHeight="1">
      <c r="B26" s="394" t="s">
        <v>133</v>
      </c>
      <c r="C26" s="412"/>
      <c r="D26" s="412"/>
      <c r="E26" s="412"/>
      <c r="F26" s="412"/>
      <c r="G26" s="412"/>
      <c r="H26" s="412"/>
      <c r="I26" s="412"/>
      <c r="J26" s="412"/>
      <c r="K26" s="440"/>
    </row>
    <row r="27" spans="2:11" ht="38.25" customHeight="1">
      <c r="B27" s="395" t="s">
        <v>158</v>
      </c>
      <c r="C27" s="395"/>
      <c r="D27" s="395"/>
      <c r="E27" s="395"/>
      <c r="F27" s="395"/>
      <c r="G27" s="395"/>
      <c r="H27" s="395"/>
      <c r="I27" s="429" t="s">
        <v>149</v>
      </c>
      <c r="J27" s="429" t="s">
        <v>149</v>
      </c>
      <c r="K27" s="429" t="s">
        <v>149</v>
      </c>
    </row>
    <row r="28" spans="2:11" ht="21" customHeight="1">
      <c r="B28" s="389" t="s">
        <v>140</v>
      </c>
      <c r="C28" s="407"/>
      <c r="D28" s="407"/>
      <c r="E28" s="407"/>
      <c r="F28" s="407"/>
      <c r="G28" s="407"/>
      <c r="H28" s="407"/>
      <c r="I28" s="407"/>
      <c r="J28" s="407"/>
      <c r="K28" s="441"/>
    </row>
    <row r="29" spans="2:11" ht="38.25" customHeight="1">
      <c r="B29" s="396" t="s">
        <v>141</v>
      </c>
      <c r="C29" s="390"/>
      <c r="D29" s="390"/>
      <c r="E29" s="390"/>
      <c r="F29" s="390"/>
      <c r="G29" s="390"/>
      <c r="H29" s="390"/>
      <c r="I29" s="425" t="s">
        <v>149</v>
      </c>
      <c r="J29" s="425" t="s">
        <v>149</v>
      </c>
      <c r="K29" s="425" t="s">
        <v>149</v>
      </c>
    </row>
    <row r="30" spans="2:11" ht="78.75" customHeight="1">
      <c r="B30" s="393" t="s">
        <v>4</v>
      </c>
      <c r="C30" s="411"/>
      <c r="D30" s="411"/>
      <c r="E30" s="411"/>
      <c r="F30" s="411"/>
      <c r="G30" s="411"/>
      <c r="H30" s="411"/>
      <c r="I30" s="425" t="s">
        <v>149</v>
      </c>
      <c r="J30" s="425" t="s">
        <v>149</v>
      </c>
      <c r="K30" s="425" t="s">
        <v>149</v>
      </c>
    </row>
    <row r="31" spans="2:11" ht="21" customHeight="1">
      <c r="B31" s="397" t="s">
        <v>53</v>
      </c>
      <c r="C31" s="413"/>
      <c r="D31" s="413"/>
      <c r="E31" s="413"/>
      <c r="F31" s="413"/>
      <c r="G31" s="413"/>
      <c r="H31" s="413"/>
      <c r="I31" s="413"/>
      <c r="J31" s="413"/>
      <c r="K31" s="442"/>
    </row>
    <row r="32" spans="2:11" ht="21" customHeight="1">
      <c r="B32" s="393" t="s">
        <v>142</v>
      </c>
      <c r="C32" s="411"/>
      <c r="D32" s="411"/>
      <c r="E32" s="411"/>
      <c r="F32" s="411"/>
      <c r="G32" s="411"/>
      <c r="H32" s="411"/>
      <c r="I32" s="425" t="s">
        <v>149</v>
      </c>
      <c r="J32" s="425" t="s">
        <v>149</v>
      </c>
      <c r="K32" s="425" t="s">
        <v>149</v>
      </c>
    </row>
    <row r="33" spans="2:11" ht="21" customHeight="1">
      <c r="B33" s="393" t="s">
        <v>143</v>
      </c>
      <c r="C33" s="411"/>
      <c r="D33" s="411"/>
      <c r="E33" s="411"/>
      <c r="F33" s="411"/>
      <c r="G33" s="411"/>
      <c r="H33" s="411"/>
      <c r="I33" s="425" t="s">
        <v>149</v>
      </c>
      <c r="J33" s="425" t="s">
        <v>149</v>
      </c>
      <c r="K33" s="425" t="s">
        <v>149</v>
      </c>
    </row>
    <row r="34" spans="2:11" ht="21" customHeight="1">
      <c r="B34" s="389" t="s">
        <v>144</v>
      </c>
      <c r="C34" s="407"/>
      <c r="D34" s="407"/>
      <c r="E34" s="407"/>
      <c r="F34" s="407"/>
      <c r="G34" s="407"/>
      <c r="H34" s="407"/>
      <c r="I34" s="407"/>
      <c r="J34" s="407"/>
      <c r="K34" s="441"/>
    </row>
    <row r="35" spans="2:11" ht="21" customHeight="1">
      <c r="B35" s="390" t="s">
        <v>145</v>
      </c>
      <c r="C35" s="390"/>
      <c r="D35" s="390"/>
      <c r="E35" s="390"/>
      <c r="F35" s="390"/>
      <c r="G35" s="390"/>
      <c r="H35" s="390"/>
      <c r="I35" s="425" t="s">
        <v>149</v>
      </c>
      <c r="J35" s="425" t="s">
        <v>149</v>
      </c>
      <c r="K35" s="425" t="s">
        <v>149</v>
      </c>
    </row>
    <row r="36" spans="2:11" ht="53.25" customHeight="1">
      <c r="B36" s="396" t="s">
        <v>159</v>
      </c>
      <c r="C36" s="396"/>
      <c r="D36" s="396"/>
      <c r="E36" s="396"/>
      <c r="F36" s="396"/>
      <c r="G36" s="396"/>
      <c r="H36" s="396"/>
      <c r="I36" s="425" t="s">
        <v>149</v>
      </c>
      <c r="J36" s="425" t="s">
        <v>149</v>
      </c>
      <c r="K36" s="425" t="s">
        <v>149</v>
      </c>
    </row>
    <row r="37" spans="2:11" ht="21" customHeight="1">
      <c r="B37" s="398" t="s">
        <v>146</v>
      </c>
      <c r="C37" s="398"/>
      <c r="D37" s="398"/>
      <c r="E37" s="398"/>
      <c r="F37" s="398"/>
      <c r="G37" s="398"/>
      <c r="H37" s="398"/>
      <c r="I37" s="398"/>
      <c r="J37" s="398"/>
      <c r="K37" s="398"/>
    </row>
    <row r="38" spans="2:11" ht="21" customHeight="1">
      <c r="B38" s="399" t="s">
        <v>168</v>
      </c>
      <c r="C38" s="414"/>
      <c r="D38" s="414"/>
      <c r="E38" s="414"/>
      <c r="F38" s="414"/>
      <c r="G38" s="414"/>
      <c r="H38" s="420"/>
      <c r="I38" s="430" t="s">
        <v>149</v>
      </c>
      <c r="J38" s="430" t="s">
        <v>149</v>
      </c>
      <c r="K38" s="430" t="s">
        <v>149</v>
      </c>
    </row>
    <row r="39" spans="2:11" ht="21" customHeight="1">
      <c r="B39" s="396" t="s">
        <v>147</v>
      </c>
      <c r="C39" s="396"/>
      <c r="D39" s="396"/>
      <c r="E39" s="396"/>
      <c r="F39" s="396"/>
      <c r="G39" s="396"/>
      <c r="H39" s="396"/>
      <c r="I39" s="429" t="s">
        <v>149</v>
      </c>
      <c r="J39" s="429" t="s">
        <v>149</v>
      </c>
      <c r="K39" s="429" t="s">
        <v>149</v>
      </c>
    </row>
    <row r="40" spans="2:11" ht="21" customHeight="1">
      <c r="B40" s="328"/>
      <c r="C40" s="328"/>
      <c r="D40" s="328"/>
      <c r="E40" s="328"/>
      <c r="F40" s="328"/>
      <c r="G40" s="328"/>
      <c r="H40" s="328"/>
      <c r="I40" s="431"/>
      <c r="J40" s="431"/>
      <c r="K40" s="431"/>
    </row>
    <row r="41" spans="2:11" ht="21" customHeight="1">
      <c r="B41" s="7"/>
      <c r="C41" s="7"/>
      <c r="D41" s="7"/>
      <c r="E41" s="7"/>
      <c r="F41" s="7"/>
      <c r="G41" s="7"/>
      <c r="H41" s="7"/>
    </row>
  </sheetData>
  <sheetProtection password="C7A8" sheet="1" objects="1" scenarios="1"/>
  <mergeCells count="41">
    <mergeCell ref="B1:K1"/>
    <mergeCell ref="B2:H2"/>
    <mergeCell ref="B3:K3"/>
    <mergeCell ref="B4:K4"/>
    <mergeCell ref="B5:H5"/>
    <mergeCell ref="B6:H6"/>
    <mergeCell ref="B7:H7"/>
    <mergeCell ref="B8:H8"/>
    <mergeCell ref="B9:H9"/>
    <mergeCell ref="B10:K10"/>
    <mergeCell ref="B11:H11"/>
    <mergeCell ref="B12:H12"/>
    <mergeCell ref="B13:H13"/>
    <mergeCell ref="B14:K14"/>
    <mergeCell ref="B15:H15"/>
    <mergeCell ref="B16:H16"/>
    <mergeCell ref="B17:K17"/>
    <mergeCell ref="B18:H18"/>
    <mergeCell ref="B19:H19"/>
    <mergeCell ref="B20:H20"/>
    <mergeCell ref="B21:H21"/>
    <mergeCell ref="B22:H22"/>
    <mergeCell ref="B23:H23"/>
    <mergeCell ref="B24:K24"/>
    <mergeCell ref="B25:H25"/>
    <mergeCell ref="B26:K26"/>
    <mergeCell ref="B27:H27"/>
    <mergeCell ref="B28:K28"/>
    <mergeCell ref="B29:H29"/>
    <mergeCell ref="B30:H30"/>
    <mergeCell ref="B31:K31"/>
    <mergeCell ref="B32:H32"/>
    <mergeCell ref="B33:H33"/>
    <mergeCell ref="B34:K34"/>
    <mergeCell ref="B35:H35"/>
    <mergeCell ref="B36:H36"/>
    <mergeCell ref="B37:K37"/>
    <mergeCell ref="B38:H38"/>
    <mergeCell ref="B39:H39"/>
    <mergeCell ref="B40:H40"/>
    <mergeCell ref="B41:H41"/>
  </mergeCells>
  <phoneticPr fontId="12" type="Hiragana"/>
  <pageMargins left="0.7" right="0.7" top="0.75" bottom="0.75" header="0.3" footer="0.3"/>
  <pageSetup paperSize="9" scale="96" fitToWidth="1" fitToHeight="0" orientation="portrait" usePrinterDefaults="1" r:id="rId1"/>
  <rowBreaks count="1" manualBreakCount="1">
    <brk id="27" max="10"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9</vt:i4>
      </vt:variant>
    </vt:vector>
  </HeadingPairs>
  <TitlesOfParts>
    <vt:vector size="9" baseType="lpstr">
      <vt:lpstr>活動①活動計画書と収支予算書</vt:lpstr>
      <vt:lpstr>活動②活動計画書と収支予算書</vt:lpstr>
      <vt:lpstr>活動③活動計画書と収支予算書</vt:lpstr>
      <vt:lpstr>活動④活動計画書と収支予算書</vt:lpstr>
      <vt:lpstr>活動⑤活動計画書と収支予算書</vt:lpstr>
      <vt:lpstr>活動⑥活動計画書と収支予算書</vt:lpstr>
      <vt:lpstr>交付申請書</vt:lpstr>
      <vt:lpstr>請求書</vt:lpstr>
      <vt:lpstr>チェックリスト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J12009</dc:creator>
  <cp:lastModifiedBy>J22169</cp:lastModifiedBy>
  <cp:lastPrinted>2022-01-26T08:53:30Z</cp:lastPrinted>
  <dcterms:created xsi:type="dcterms:W3CDTF">2016-02-18T04:02:46Z</dcterms:created>
  <dcterms:modified xsi:type="dcterms:W3CDTF">2026-02-04T10:24:39Z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7" baseType="lpwstr">
      <vt:lpwstr>3.0.2.0</vt:lpwstr>
      <vt:lpwstr>3.1.10.0</vt:lpwstr>
      <vt:lpwstr>3.1.3.0</vt:lpwstr>
      <vt:lpwstr>3.1.5.0</vt:lpwstr>
      <vt:lpwstr>3.1.7.0</vt:lpwstr>
      <vt:lpwstr>3.1.9.0</vt:lpwstr>
      <vt:lpwstr>5.0.6.0</vt:lpwstr>
    </vt:vector>
  </property>
  <property fmtid="{DCFEDD21-7773-49B2-8022-6FC58DB5260B}" pid="3" name="LastSavedVersion">
    <vt:lpwstr>5.0.6.0</vt:lpwstr>
  </property>
  <property fmtid="{DCFEDD21-7773-49B2-8022-6FC58DB5260B}" pid="4" name="LastSavedDate">
    <vt:filetime>2026-02-04T10:24:39Z</vt:filetime>
  </property>
</Properties>
</file>