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20" windowWidth="18180" windowHeight="8550"/>
  </bookViews>
  <sheets>
    <sheet name="作業日報（農地維持）" sheetId="3" r:id="rId1"/>
    <sheet name="記入例" sheetId="5" r:id="rId2"/>
    <sheet name="【取組番号早見表】" sheetId="2" state="hidden" r:id="rId3"/>
  </sheets>
  <definedNames>
    <definedName name="ため池の草刈り">'作業日報（農地維持）'!$AZ$56</definedName>
    <definedName name="ため池の草刈り" localSheetId="1">記入例!$AZ$56</definedName>
    <definedName name="年度活動計画の策定">'作業日報（農地維持）'!$AI$56</definedName>
    <definedName name="年度活動計画の策定" localSheetId="1">記入例!$AI$56</definedName>
    <definedName name="付帯施設の適正管理〔ため池〕">'作業日報（農地維持）'!$BB$56:$BB$60</definedName>
    <definedName name="付帯施設の適正管理〔ため池〕" localSheetId="1">記入例!$BB$56:$BB$60</definedName>
    <definedName name="遊休農地発生防止のための保全管理">'作業日報（農地維持）'!$AN$56</definedName>
    <definedName name="遊休農地発生防止のための保全管理" localSheetId="1">記入例!$AN$56</definedName>
    <definedName name="活動項目">'作業日報（農地維持）'!$AG$55:$BB$55</definedName>
    <definedName name="活動項目" localSheetId="1">記入例!$AG$55:$BB$55</definedName>
    <definedName name="施設の適正管理〔農用地〕">'作業日報（農地維持）'!$AP$56:$AP$57</definedName>
    <definedName name="ため池の泥上げ">'作業日報（農地維持）'!$BA$56</definedName>
    <definedName name="異常気象時の対応">'作業日報（農地維持）'!$AJ$56:$AJ$59</definedName>
    <definedName name="施設の適正管理〔水路〕">'作業日報（農地維持）'!$AT$56:$AT$60</definedName>
    <definedName name="畦畔・農用地法面・防風林等の草刈り">'作業日報（農地維持）'!$AO$56:$AO$57</definedName>
    <definedName name="水路の泥上げ">'作業日報（農地維持）'!$AS$56:$AS$57</definedName>
    <definedName name="事務・組織運営等の研修">'作業日報（農地維持）'!$AL$56</definedName>
    <definedName name="施設の適正管理〔農道〕">'作業日報（農地維持）'!$AX$56:$AX$57</definedName>
    <definedName name="水路の草刈り">'作業日報（農地維持）'!$AR$56:$AR$57</definedName>
    <definedName name="側溝の泥上げ">'作業日報（農地維持）'!$AW$56</definedName>
    <definedName name="路肩・法面の草刈り">'作業日報（農地維持）'!$AV$56</definedName>
    <definedName name="点検">'作業日報（農地維持）'!$AH$56:$AH$57</definedName>
    <definedName name="_xlnm._FilterDatabase" localSheetId="2" hidden="1">#REF!</definedName>
    <definedName name="_xlnm.Print_Area" localSheetId="0">'作業日報（農地維持）'!$A$2:$X$50</definedName>
    <definedName name="_xlnm.Print_Area" localSheetId="1">記入例!$A$2:$X$50</definedName>
    <definedName name="水路の泥上げ" localSheetId="1">記入例!$AS$56:$AS$57</definedName>
    <definedName name="畦畔・農用地法面・防風林等の草刈り" localSheetId="1">記入例!$AO$56:$AO$57</definedName>
    <definedName name="ため池の泥上げ" localSheetId="1">記入例!$BA$56</definedName>
    <definedName name="施設の適正管理〔水路〕" localSheetId="1">記入例!$AT$56:$AT$60</definedName>
    <definedName name="施設の適正管理〔農用地〕" localSheetId="1">記入例!$AP$56:$AP$57</definedName>
    <definedName name="事務・組織運営等の研修" localSheetId="1">記入例!$AL$56</definedName>
    <definedName name="施設の適正管理〔農道〕" localSheetId="1">記入例!$AX$56:$AX$57</definedName>
    <definedName name="水路の草刈り" localSheetId="1">記入例!$AR$56:$AR$57</definedName>
    <definedName name="側溝の泥上げ" localSheetId="1">記入例!$AW$56</definedName>
    <definedName name="路肩・法面の草刈り" localSheetId="1">記入例!$AV$56</definedName>
    <definedName name="点検" localSheetId="1">記入例!$AH$56:$AH$57</definedName>
    <definedName name="異常気象時の対応" localSheetId="1">記入例!$AJ$56:$AJ$59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<sst xmlns="http://schemas.openxmlformats.org/spreadsheetml/2006/main" xmlns:r="http://schemas.openxmlformats.org/officeDocument/2006/relationships" count="177" uniqueCount="177">
  <si>
    <t>：</t>
  </si>
  <si>
    <t>○○○地域環境保全会</t>
    <rPh sb="3" eb="5">
      <t>チイキ</t>
    </rPh>
    <rPh sb="5" eb="7">
      <t>カンキョウ</t>
    </rPh>
    <rPh sb="7" eb="9">
      <t>ホゼン</t>
    </rPh>
    <rPh sb="9" eb="10">
      <t>カイ</t>
    </rPh>
    <phoneticPr fontId="3"/>
  </si>
  <si>
    <t>安全施設の適正管理</t>
    <rPh sb="0" eb="2">
      <t>アンゼン</t>
    </rPh>
    <rPh sb="2" eb="4">
      <t>シセツ</t>
    </rPh>
    <rPh sb="5" eb="7">
      <t>テキセイ</t>
    </rPh>
    <rPh sb="7" eb="9">
      <t>カンリ</t>
    </rPh>
    <phoneticPr fontId="3"/>
  </si>
  <si>
    <t>年</t>
    <rPh sb="0" eb="1">
      <t>ネン</t>
    </rPh>
    <phoneticPr fontId="3"/>
  </si>
  <si>
    <t>活動項目</t>
    <rPh sb="0" eb="2">
      <t>カツドウ</t>
    </rPh>
    <rPh sb="2" eb="4">
      <t>コウモク</t>
    </rPh>
    <phoneticPr fontId="3"/>
  </si>
  <si>
    <t>実　施　時　間</t>
    <rPh sb="0" eb="1">
      <t>ジツ</t>
    </rPh>
    <rPh sb="2" eb="3">
      <t>シ</t>
    </rPh>
    <rPh sb="4" eb="5">
      <t>ジ</t>
    </rPh>
    <rPh sb="6" eb="7">
      <t>アイダ</t>
    </rPh>
    <phoneticPr fontId="3"/>
  </si>
  <si>
    <t>24 農用地の機能診断</t>
  </si>
  <si>
    <t>かんがい期前の注油</t>
    <rPh sb="4" eb="5">
      <t>キ</t>
    </rPh>
    <rPh sb="5" eb="6">
      <t>マエ</t>
    </rPh>
    <rPh sb="7" eb="9">
      <t>チュウユ</t>
    </rPh>
    <phoneticPr fontId="3"/>
  </si>
  <si>
    <t>農道</t>
    <rPh sb="0" eb="2">
      <t>ノウドウ</t>
    </rPh>
    <phoneticPr fontId="3"/>
  </si>
  <si>
    <t>①「取組」→プルダウンメニューから選択</t>
    <rPh sb="2" eb="4">
      <t>トリクミ</t>
    </rPh>
    <rPh sb="17" eb="19">
      <t>センタク</t>
    </rPh>
    <phoneticPr fontId="3"/>
  </si>
  <si>
    <t>11 農道側溝の泥上げ</t>
  </si>
  <si>
    <t>実　　施　　日</t>
    <rPh sb="0" eb="1">
      <t>ジツ</t>
    </rPh>
    <rPh sb="3" eb="4">
      <t>シ</t>
    </rPh>
    <rPh sb="6" eb="7">
      <t>ヒ</t>
    </rPh>
    <phoneticPr fontId="3"/>
  </si>
  <si>
    <t>水路</t>
    <rPh sb="0" eb="2">
      <t>スイロ</t>
    </rPh>
    <phoneticPr fontId="3"/>
  </si>
  <si>
    <t>人</t>
    <rPh sb="0" eb="1">
      <t>ニン</t>
    </rPh>
    <phoneticPr fontId="3"/>
  </si>
  <si>
    <t>総参加人数</t>
    <rPh sb="0" eb="1">
      <t>ソウ</t>
    </rPh>
    <rPh sb="1" eb="3">
      <t>サンカ</t>
    </rPh>
    <rPh sb="3" eb="5">
      <t>ニンズウ</t>
    </rPh>
    <phoneticPr fontId="3"/>
  </si>
  <si>
    <t>内容</t>
    <rPh sb="0" eb="2">
      <t>ナイヨウ</t>
    </rPh>
    <phoneticPr fontId="3"/>
  </si>
  <si>
    <t>会議</t>
    <rPh sb="0" eb="2">
      <t>カイギ</t>
    </rPh>
    <phoneticPr fontId="3"/>
  </si>
  <si>
    <t>農用地</t>
    <rPh sb="0" eb="3">
      <t>ノウヨウチ</t>
    </rPh>
    <phoneticPr fontId="3"/>
  </si>
  <si>
    <t>9 水路附帯施設の保守管理</t>
  </si>
  <si>
    <t>3 事務・組織運営等に関する研修、機械の安全使用に関する研修</t>
  </si>
  <si>
    <t>日</t>
    <rPh sb="0" eb="1">
      <t>ニチ</t>
    </rPh>
    <phoneticPr fontId="3"/>
  </si>
  <si>
    <t>活動参加人数</t>
    <rPh sb="0" eb="2">
      <t>カツドウ</t>
    </rPh>
    <rPh sb="2" eb="4">
      <t>サンカ</t>
    </rPh>
    <rPh sb="4" eb="6">
      <t>ニンズウ</t>
    </rPh>
    <phoneticPr fontId="3"/>
  </si>
  <si>
    <t>ため池</t>
    <rPh sb="2" eb="3">
      <t>イケ</t>
    </rPh>
    <phoneticPr fontId="3"/>
  </si>
  <si>
    <t>7 水路の草刈り</t>
  </si>
  <si>
    <t>地域住民等（集落外の住民・組織等も含む）との意見交換・ワークショップ・交流会の開催</t>
    <rPh sb="0" eb="2">
      <t>チイキ</t>
    </rPh>
    <rPh sb="2" eb="4">
      <t>ジュウミン</t>
    </rPh>
    <rPh sb="4" eb="5">
      <t>トウ</t>
    </rPh>
    <rPh sb="6" eb="8">
      <t>シュウラク</t>
    </rPh>
    <rPh sb="8" eb="9">
      <t>ガイ</t>
    </rPh>
    <rPh sb="10" eb="12">
      <t>ジュウミン</t>
    </rPh>
    <rPh sb="13" eb="15">
      <t>ソシキ</t>
    </rPh>
    <rPh sb="15" eb="16">
      <t>トウ</t>
    </rPh>
    <rPh sb="17" eb="18">
      <t>フク</t>
    </rPh>
    <rPh sb="22" eb="24">
      <t>イケン</t>
    </rPh>
    <rPh sb="24" eb="26">
      <t>コウカン</t>
    </rPh>
    <rPh sb="35" eb="38">
      <t>コウリュウカイ</t>
    </rPh>
    <rPh sb="39" eb="41">
      <t>カイサイ</t>
    </rPh>
    <phoneticPr fontId="3"/>
  </si>
  <si>
    <t>日当</t>
  </si>
  <si>
    <t>施設の適正管理〔農道〕</t>
    <rPh sb="0" eb="2">
      <t>シセツ</t>
    </rPh>
    <rPh sb="3" eb="5">
      <t>テキセイ</t>
    </rPh>
    <rPh sb="5" eb="7">
      <t>カンリ</t>
    </rPh>
    <rPh sb="8" eb="10">
      <t>ノウドウ</t>
    </rPh>
    <phoneticPr fontId="3"/>
  </si>
  <si>
    <t>防風林の枝払い・下草の草刈り</t>
    <rPh sb="0" eb="3">
      <t>ボウフウリン</t>
    </rPh>
    <rPh sb="4" eb="5">
      <t>エダ</t>
    </rPh>
    <rPh sb="5" eb="6">
      <t>バラ</t>
    </rPh>
    <rPh sb="8" eb="10">
      <t>シタクサ</t>
    </rPh>
    <rPh sb="11" eb="13">
      <t>クサカ</t>
    </rPh>
    <phoneticPr fontId="3"/>
  </si>
  <si>
    <t>■研修</t>
    <rPh sb="1" eb="3">
      <t>ケンシュウ</t>
    </rPh>
    <phoneticPr fontId="3"/>
  </si>
  <si>
    <t>路面の維持</t>
    <rPh sb="0" eb="2">
      <t>ロメン</t>
    </rPh>
    <rPh sb="3" eb="5">
      <t>イジ</t>
    </rPh>
    <phoneticPr fontId="3"/>
  </si>
  <si>
    <t>取組</t>
    <rPh sb="0" eb="2">
      <t>トリクミ</t>
    </rPh>
    <phoneticPr fontId="3"/>
  </si>
  <si>
    <t>備　　　　　考</t>
    <rPh sb="0" eb="1">
      <t>ビ</t>
    </rPh>
    <rPh sb="6" eb="7">
      <t>カンガ</t>
    </rPh>
    <phoneticPr fontId="3"/>
  </si>
  <si>
    <t>〈特記事項〉</t>
    <rPh sb="1" eb="3">
      <t>トッキ</t>
    </rPh>
    <rPh sb="3" eb="5">
      <t>ジコウ</t>
    </rPh>
    <phoneticPr fontId="3"/>
  </si>
  <si>
    <t>遊休農地発生防止のための保全管理</t>
    <rPh sb="0" eb="2">
      <t>ユウキュウ</t>
    </rPh>
    <rPh sb="2" eb="4">
      <t>ノウチ</t>
    </rPh>
    <rPh sb="4" eb="6">
      <t>ハッセイ</t>
    </rPh>
    <rPh sb="6" eb="8">
      <t>ボウシ</t>
    </rPh>
    <rPh sb="12" eb="14">
      <t>ホゼン</t>
    </rPh>
    <rPh sb="14" eb="16">
      <t>カンリ</t>
    </rPh>
    <phoneticPr fontId="3"/>
  </si>
  <si>
    <t>活　動　時　刻</t>
    <rPh sb="0" eb="1">
      <t>カツ</t>
    </rPh>
    <rPh sb="2" eb="3">
      <t>ドウ</t>
    </rPh>
    <rPh sb="4" eb="5">
      <t>ジ</t>
    </rPh>
    <rPh sb="6" eb="7">
      <t>コク</t>
    </rPh>
    <phoneticPr fontId="3"/>
  </si>
  <si>
    <t>17 農業者の検討会の開催</t>
  </si>
  <si>
    <t>不在村地主との連絡体制の整備、調整、それに必要な調査</t>
    <rPh sb="0" eb="2">
      <t>フザイ</t>
    </rPh>
    <rPh sb="2" eb="3">
      <t>ムラ</t>
    </rPh>
    <rPh sb="3" eb="5">
      <t>ジヌシ</t>
    </rPh>
    <rPh sb="7" eb="9">
      <t>レンラク</t>
    </rPh>
    <rPh sb="9" eb="11">
      <t>タイセイ</t>
    </rPh>
    <rPh sb="12" eb="14">
      <t>セイビ</t>
    </rPh>
    <rPh sb="15" eb="17">
      <t>チョウセイ</t>
    </rPh>
    <rPh sb="21" eb="23">
      <t>ヒツヨウ</t>
    </rPh>
    <rPh sb="24" eb="26">
      <t>チョウサ</t>
    </rPh>
    <phoneticPr fontId="3"/>
  </si>
  <si>
    <t>農業者（入り作農家、土地持ち非農家を含む）による検討会の開催</t>
    <rPh sb="0" eb="3">
      <t>ノウギョウシャ</t>
    </rPh>
    <rPh sb="4" eb="5">
      <t>イ</t>
    </rPh>
    <rPh sb="6" eb="7">
      <t>サク</t>
    </rPh>
    <rPh sb="7" eb="9">
      <t>ノウカ</t>
    </rPh>
    <rPh sb="10" eb="12">
      <t>トチ</t>
    </rPh>
    <rPh sb="12" eb="13">
      <t>モ</t>
    </rPh>
    <rPh sb="14" eb="15">
      <t>ヒ</t>
    </rPh>
    <rPh sb="15" eb="17">
      <t>ノウカ</t>
    </rPh>
    <rPh sb="18" eb="19">
      <t>フク</t>
    </rPh>
    <rPh sb="24" eb="27">
      <t>ケントウカイ</t>
    </rPh>
    <rPh sb="28" eb="30">
      <t>カイサイ</t>
    </rPh>
    <phoneticPr fontId="3"/>
  </si>
  <si>
    <t>多面的機能支払交付金　作業日報</t>
    <rPh sb="0" eb="5">
      <t>タメンテキキノウ</t>
    </rPh>
    <rPh sb="5" eb="7">
      <t>シハライ</t>
    </rPh>
    <rPh sb="7" eb="10">
      <t>コウフキン</t>
    </rPh>
    <rPh sb="11" eb="13">
      <t>サギョウ</t>
    </rPh>
    <rPh sb="13" eb="15">
      <t>ニッポウ</t>
    </rPh>
    <phoneticPr fontId="3"/>
  </si>
  <si>
    <t>研修</t>
    <rPh sb="0" eb="2">
      <t>ケンシュウ</t>
    </rPh>
    <phoneticPr fontId="3"/>
  </si>
  <si>
    <t>45 植栽等の景観形成活動</t>
  </si>
  <si>
    <t>異常気象前の応急措置</t>
    <rPh sb="0" eb="2">
      <t>イジョウ</t>
    </rPh>
    <rPh sb="2" eb="4">
      <t>キショウ</t>
    </rPh>
    <rPh sb="4" eb="5">
      <t>マエ</t>
    </rPh>
    <rPh sb="6" eb="8">
      <t>オウキュウ</t>
    </rPh>
    <rPh sb="8" eb="10">
      <t>ソチ</t>
    </rPh>
    <phoneticPr fontId="3"/>
  </si>
  <si>
    <t>農地維持活動</t>
    <rPh sb="0" eb="4">
      <t>ノウチイジ</t>
    </rPh>
    <rPh sb="4" eb="6">
      <t>カツドウ</t>
    </rPh>
    <phoneticPr fontId="3"/>
  </si>
  <si>
    <t>異常気象後の応急措置</t>
    <rPh sb="0" eb="2">
      <t>イジョウ</t>
    </rPh>
    <rPh sb="2" eb="4">
      <t>キショウ</t>
    </rPh>
    <rPh sb="4" eb="5">
      <t>ゴ</t>
    </rPh>
    <rPh sb="6" eb="8">
      <t>オウキュウ</t>
    </rPh>
    <rPh sb="8" eb="10">
      <t>ソチ</t>
    </rPh>
    <phoneticPr fontId="3"/>
  </si>
  <si>
    <t>年度</t>
    <rPh sb="0" eb="2">
      <t>ネンド</t>
    </rPh>
    <phoneticPr fontId="3"/>
  </si>
  <si>
    <t>点検（調査・計画）</t>
    <rPh sb="0" eb="2">
      <t>テンケン</t>
    </rPh>
    <rPh sb="3" eb="5">
      <t>チョウサ</t>
    </rPh>
    <rPh sb="6" eb="8">
      <t>ケイカク</t>
    </rPh>
    <phoneticPr fontId="3"/>
  </si>
  <si>
    <t>計画策定（調査・計画）</t>
    <rPh sb="0" eb="2">
      <t>ケイカク</t>
    </rPh>
    <rPh sb="2" eb="4">
      <t>サクテイ</t>
    </rPh>
    <rPh sb="5" eb="7">
      <t>チョウサ</t>
    </rPh>
    <rPh sb="8" eb="10">
      <t>ケイカク</t>
    </rPh>
    <phoneticPr fontId="3"/>
  </si>
  <si>
    <t>活動時間</t>
    <rPh sb="0" eb="2">
      <t>カツドウ</t>
    </rPh>
    <rPh sb="2" eb="4">
      <t>ジカン</t>
    </rPh>
    <phoneticPr fontId="3"/>
  </si>
  <si>
    <t>実践活動</t>
    <rPh sb="0" eb="2">
      <t>ジッセン</t>
    </rPh>
    <rPh sb="2" eb="4">
      <t>カツドウ</t>
    </rPh>
    <phoneticPr fontId="3"/>
  </si>
  <si>
    <t>金　　額</t>
    <rPh sb="0" eb="1">
      <t>キン</t>
    </rPh>
    <rPh sb="3" eb="4">
      <t>ガク</t>
    </rPh>
    <phoneticPr fontId="3"/>
  </si>
  <si>
    <t>領収書番号</t>
    <rPh sb="0" eb="3">
      <t>リョウシュウショ</t>
    </rPh>
    <rPh sb="3" eb="5">
      <t>バンゴウ</t>
    </rPh>
    <phoneticPr fontId="3"/>
  </si>
  <si>
    <t>活動組織名</t>
    <rPh sb="0" eb="2">
      <t>カツドウ</t>
    </rPh>
    <rPh sb="2" eb="5">
      <t>ソシキメイ</t>
    </rPh>
    <phoneticPr fontId="3"/>
  </si>
  <si>
    <t>～</t>
  </si>
  <si>
    <t>月</t>
    <rPh sb="0" eb="1">
      <t>ガツ</t>
    </rPh>
    <phoneticPr fontId="3"/>
  </si>
  <si>
    <t>（</t>
  </si>
  <si>
    <t>区分</t>
    <rPh sb="0" eb="2">
      <t>クブン</t>
    </rPh>
    <phoneticPr fontId="3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</si>
  <si>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3"/>
  </si>
  <si>
    <t>農業者以外</t>
    <rPh sb="0" eb="3">
      <t>ノウギョウシャ</t>
    </rPh>
    <rPh sb="3" eb="5">
      <t>イガイ</t>
    </rPh>
    <phoneticPr fontId="3"/>
  </si>
  <si>
    <t>62 水路の更新等</t>
  </si>
  <si>
    <t>金　銭　出　納</t>
    <rPh sb="0" eb="1">
      <t>キン</t>
    </rPh>
    <rPh sb="2" eb="3">
      <t>セン</t>
    </rPh>
    <rPh sb="4" eb="5">
      <t>デ</t>
    </rPh>
    <rPh sb="6" eb="7">
      <t>オサメ</t>
    </rPh>
    <phoneticPr fontId="3"/>
  </si>
  <si>
    <t>40 外来種の駆除</t>
  </si>
  <si>
    <t>農 　業 　者</t>
    <rPh sb="0" eb="1">
      <t>ノウ</t>
    </rPh>
    <rPh sb="3" eb="4">
      <t>ギョウ</t>
    </rPh>
    <rPh sb="6" eb="7">
      <t>シャ</t>
    </rPh>
    <phoneticPr fontId="3"/>
  </si>
  <si>
    <t>）</t>
  </si>
  <si>
    <t>活　動　日　時</t>
    <rPh sb="0" eb="1">
      <t>カツ</t>
    </rPh>
    <rPh sb="2" eb="3">
      <t>ドウ</t>
    </rPh>
    <rPh sb="4" eb="5">
      <t>ヒ</t>
    </rPh>
    <rPh sb="6" eb="7">
      <t>ジ</t>
    </rPh>
    <phoneticPr fontId="3"/>
  </si>
  <si>
    <t>備　　　　　　　考</t>
    <rPh sb="0" eb="1">
      <t>ビン</t>
    </rPh>
    <rPh sb="8" eb="9">
      <t>コウ</t>
    </rPh>
    <phoneticPr fontId="3"/>
  </si>
  <si>
    <t>内　容　（　品　名　）</t>
    <rPh sb="0" eb="1">
      <t>ウチ</t>
    </rPh>
    <rPh sb="2" eb="3">
      <t>カタチ</t>
    </rPh>
    <rPh sb="6" eb="7">
      <t>ヒン</t>
    </rPh>
    <rPh sb="8" eb="9">
      <t>メイ</t>
    </rPh>
    <phoneticPr fontId="3"/>
  </si>
  <si>
    <t>No.</t>
  </si>
  <si>
    <t>複数の活動がある場合に記入</t>
    <rPh sb="0" eb="2">
      <t>フクスウ</t>
    </rPh>
    <rPh sb="3" eb="5">
      <t>カツドウ</t>
    </rPh>
    <rPh sb="8" eb="10">
      <t>バアイ</t>
    </rPh>
    <rPh sb="11" eb="13">
      <t>キニュウ</t>
    </rPh>
    <phoneticPr fontId="3"/>
  </si>
  <si>
    <t>施　　　設</t>
    <rPh sb="0" eb="1">
      <t>シ</t>
    </rPh>
    <rPh sb="4" eb="5">
      <t>セツ</t>
    </rPh>
    <phoneticPr fontId="3"/>
  </si>
  <si>
    <t>複数の活動がある場合に記入（同上）</t>
    <rPh sb="0" eb="2">
      <t>フクスウ</t>
    </rPh>
    <rPh sb="3" eb="5">
      <t>カツドウ</t>
    </rPh>
    <rPh sb="8" eb="10">
      <t>バアイ</t>
    </rPh>
    <rPh sb="11" eb="13">
      <t>キニュウ</t>
    </rPh>
    <rPh sb="14" eb="16">
      <t>ドウジョウ</t>
    </rPh>
    <phoneticPr fontId="3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</si>
  <si>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3"/>
  </si>
  <si>
    <t>地域資源の
基礎的保全活動</t>
    <rPh sb="0" eb="2">
      <t>チイキ</t>
    </rPh>
    <rPh sb="2" eb="4">
      <t>シゲン</t>
    </rPh>
    <rPh sb="6" eb="9">
      <t>キソテキ</t>
    </rPh>
    <rPh sb="9" eb="11">
      <t>ホゼン</t>
    </rPh>
    <rPh sb="11" eb="13">
      <t>カツドウ</t>
    </rPh>
    <phoneticPr fontId="3"/>
  </si>
  <si>
    <t>地域資源の適切な保全管理のための推進活動</t>
    <rPh sb="0" eb="4">
      <t>チイキシゲン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phoneticPr fontId="3"/>
  </si>
  <si>
    <t>「会議」にチェックした場合は特記事項へ内容記載　例）総会　等</t>
    <rPh sb="1" eb="3">
      <t>カイギ</t>
    </rPh>
    <rPh sb="11" eb="13">
      <t>バアイ</t>
    </rPh>
    <rPh sb="14" eb="16">
      <t>トッキ</t>
    </rPh>
    <rPh sb="16" eb="18">
      <t>ジコウ</t>
    </rPh>
    <rPh sb="19" eb="21">
      <t>ナイヨウ</t>
    </rPh>
    <rPh sb="21" eb="23">
      <t>キサイ</t>
    </rPh>
    <rPh sb="24" eb="25">
      <t>レイ</t>
    </rPh>
    <rPh sb="26" eb="28">
      <t>ソウカイ</t>
    </rPh>
    <rPh sb="29" eb="30">
      <t>トウ</t>
    </rPh>
    <phoneticPr fontId="3"/>
  </si>
  <si>
    <t>点検</t>
    <rPh sb="0" eb="2">
      <t>テンケン</t>
    </rPh>
    <phoneticPr fontId="3"/>
  </si>
  <si>
    <t>事務・組織運営等の研修</t>
    <rPh sb="0" eb="2">
      <t>ジム</t>
    </rPh>
    <rPh sb="3" eb="5">
      <t>ソシキ</t>
    </rPh>
    <rPh sb="5" eb="7">
      <t>ウンエイ</t>
    </rPh>
    <rPh sb="7" eb="8">
      <t>トウ</t>
    </rPh>
    <rPh sb="9" eb="11">
      <t>ケンシュウ</t>
    </rPh>
    <phoneticPr fontId="3"/>
  </si>
  <si>
    <t>異常気象時の対応</t>
    <rPh sb="0" eb="2">
      <t>イジョウ</t>
    </rPh>
    <rPh sb="2" eb="4">
      <t>キショウ</t>
    </rPh>
    <rPh sb="4" eb="5">
      <t>ジ</t>
    </rPh>
    <rPh sb="6" eb="8">
      <t>タイオウ</t>
    </rPh>
    <phoneticPr fontId="3"/>
  </si>
  <si>
    <t>畦畔・農用地法面・防風林等の草刈り</t>
    <rPh sb="0" eb="1">
      <t>アゼ</t>
    </rPh>
    <rPh sb="1" eb="2">
      <t>ハン</t>
    </rPh>
    <rPh sb="3" eb="6">
      <t>ノウヨウチ</t>
    </rPh>
    <rPh sb="6" eb="7">
      <t>ホウ</t>
    </rPh>
    <rPh sb="7" eb="8">
      <t>メン</t>
    </rPh>
    <rPh sb="9" eb="13">
      <t>ボウフウリンナド</t>
    </rPh>
    <rPh sb="14" eb="16">
      <t>クサカ</t>
    </rPh>
    <phoneticPr fontId="3"/>
  </si>
  <si>
    <t>60 広報活動</t>
  </si>
  <si>
    <t>水路の草刈り</t>
    <rPh sb="0" eb="2">
      <t>スイロ</t>
    </rPh>
    <rPh sb="3" eb="5">
      <t>クサカ</t>
    </rPh>
    <phoneticPr fontId="3"/>
  </si>
  <si>
    <t>水路の泥上げ</t>
    <rPh sb="0" eb="2">
      <t>スイロ</t>
    </rPh>
    <rPh sb="3" eb="4">
      <t>ドロ</t>
    </rPh>
    <rPh sb="4" eb="5">
      <t>ア</t>
    </rPh>
    <phoneticPr fontId="3"/>
  </si>
  <si>
    <t>路肩・法面の草刈り</t>
    <rPh sb="0" eb="2">
      <t>ロカタ</t>
    </rPh>
    <rPh sb="3" eb="5">
      <t>ノリメン</t>
    </rPh>
    <rPh sb="6" eb="8">
      <t>クサカ</t>
    </rPh>
    <phoneticPr fontId="3"/>
  </si>
  <si>
    <t>側溝の泥上げ</t>
    <rPh sb="0" eb="2">
      <t>ソッコウ</t>
    </rPh>
    <rPh sb="3" eb="4">
      <t>ドロ</t>
    </rPh>
    <rPh sb="4" eb="5">
      <t>ア</t>
    </rPh>
    <phoneticPr fontId="3"/>
  </si>
  <si>
    <t>ため池の草刈り</t>
    <rPh sb="2" eb="3">
      <t>イケ</t>
    </rPh>
    <rPh sb="4" eb="6">
      <t>クサカ</t>
    </rPh>
    <phoneticPr fontId="3"/>
  </si>
  <si>
    <t>ため池の泥上げ</t>
    <rPh sb="2" eb="3">
      <t>イケ</t>
    </rPh>
    <rPh sb="4" eb="5">
      <t>ドロ</t>
    </rPh>
    <rPh sb="5" eb="6">
      <t>ア</t>
    </rPh>
    <phoneticPr fontId="3"/>
  </si>
  <si>
    <t>遊休農地等の発生状況の把握</t>
    <rPh sb="0" eb="2">
      <t>ユウキュウ</t>
    </rPh>
    <rPh sb="2" eb="4">
      <t>ノウチ</t>
    </rPh>
    <rPh sb="4" eb="5">
      <t>トウ</t>
    </rPh>
    <rPh sb="6" eb="8">
      <t>ハッセイ</t>
    </rPh>
    <rPh sb="8" eb="10">
      <t>ジョウキョウ</t>
    </rPh>
    <rPh sb="11" eb="13">
      <t>ハアク</t>
    </rPh>
    <phoneticPr fontId="3"/>
  </si>
  <si>
    <t>施設の点検</t>
    <rPh sb="0" eb="2">
      <t>シセツ</t>
    </rPh>
    <rPh sb="3" eb="5">
      <t>テンケン</t>
    </rPh>
    <phoneticPr fontId="3"/>
  </si>
  <si>
    <t>活動の関する事務（書類作成、申請手続き等）や組織の運営に関する研修</t>
    <rPh sb="0" eb="2">
      <t>カツドウ</t>
    </rPh>
    <rPh sb="3" eb="4">
      <t>カン</t>
    </rPh>
    <rPh sb="6" eb="8">
      <t>ジム</t>
    </rPh>
    <rPh sb="9" eb="11">
      <t>ショルイ</t>
    </rPh>
    <rPh sb="11" eb="13">
      <t>サクセイ</t>
    </rPh>
    <rPh sb="14" eb="16">
      <t>シンセイ</t>
    </rPh>
    <rPh sb="16" eb="18">
      <t>テツヅ</t>
    </rPh>
    <rPh sb="19" eb="20">
      <t>トウ</t>
    </rPh>
    <rPh sb="22" eb="24">
      <t>ソシキ</t>
    </rPh>
    <rPh sb="25" eb="27">
      <t>ウンエイ</t>
    </rPh>
    <rPh sb="28" eb="29">
      <t>カン</t>
    </rPh>
    <rPh sb="31" eb="33">
      <t>ケンシュウ</t>
    </rPh>
    <phoneticPr fontId="3"/>
  </si>
  <si>
    <t>異常気象前の見回り</t>
    <rPh sb="0" eb="2">
      <t>イジョウ</t>
    </rPh>
    <rPh sb="2" eb="4">
      <t>キショウ</t>
    </rPh>
    <rPh sb="4" eb="5">
      <t>マエ</t>
    </rPh>
    <rPh sb="6" eb="8">
      <t>ミマワ</t>
    </rPh>
    <phoneticPr fontId="3"/>
  </si>
  <si>
    <t>異常気象後の見回り</t>
    <rPh sb="0" eb="2">
      <t>イジョウ</t>
    </rPh>
    <rPh sb="2" eb="4">
      <t>キショウ</t>
    </rPh>
    <rPh sb="4" eb="5">
      <t>ゴ</t>
    </rPh>
    <rPh sb="6" eb="8">
      <t>ミマワ</t>
    </rPh>
    <phoneticPr fontId="3"/>
  </si>
  <si>
    <t>畦畔・農用地法面等の草刈り</t>
    <rPh sb="0" eb="1">
      <t>アゼ</t>
    </rPh>
    <rPh sb="1" eb="2">
      <t>ハン</t>
    </rPh>
    <rPh sb="3" eb="6">
      <t>ノウヨウチ</t>
    </rPh>
    <rPh sb="6" eb="8">
      <t>ノリメン</t>
    </rPh>
    <rPh sb="8" eb="9">
      <t>トウ</t>
    </rPh>
    <rPh sb="10" eb="12">
      <t>クサカ</t>
    </rPh>
    <phoneticPr fontId="3"/>
  </si>
  <si>
    <t>鳥獣害防護柵の適正管理</t>
    <rPh sb="0" eb="2">
      <t>チョウジュウ</t>
    </rPh>
    <rPh sb="2" eb="3">
      <t>ガイ</t>
    </rPh>
    <rPh sb="3" eb="5">
      <t>ボウゴ</t>
    </rPh>
    <rPh sb="5" eb="6">
      <t>サク</t>
    </rPh>
    <rPh sb="7" eb="9">
      <t>テキセイ</t>
    </rPh>
    <rPh sb="9" eb="11">
      <t>カンリ</t>
    </rPh>
    <phoneticPr fontId="3"/>
  </si>
  <si>
    <t>地域資源の基礎的保全活動</t>
    <rPh sb="0" eb="2">
      <t>チイキ</t>
    </rPh>
    <rPh sb="2" eb="4">
      <t>シゲン</t>
    </rPh>
    <rPh sb="5" eb="8">
      <t>キソテキ</t>
    </rPh>
    <rPh sb="8" eb="10">
      <t>ホゼン</t>
    </rPh>
    <rPh sb="10" eb="12">
      <t>カツドウ</t>
    </rPh>
    <phoneticPr fontId="3"/>
  </si>
  <si>
    <t>防風ネットの適正管理</t>
    <rPh sb="0" eb="2">
      <t>ボウフウ</t>
    </rPh>
    <rPh sb="6" eb="8">
      <t>テキセイ</t>
    </rPh>
    <rPh sb="8" eb="10">
      <t>カンリ</t>
    </rPh>
    <phoneticPr fontId="3"/>
  </si>
  <si>
    <t>ポンプ城、調整施設等の草刈り</t>
    <rPh sb="3" eb="4">
      <t>ジョウ</t>
    </rPh>
    <rPh sb="5" eb="7">
      <t>チョウセイ</t>
    </rPh>
    <rPh sb="7" eb="9">
      <t>シセツ</t>
    </rPh>
    <rPh sb="9" eb="10">
      <t>トウ</t>
    </rPh>
    <rPh sb="11" eb="13">
      <t>クサカ</t>
    </rPh>
    <phoneticPr fontId="3"/>
  </si>
  <si>
    <t>25 水路の機能診断</t>
  </si>
  <si>
    <t>ポンプ吸水漕等の泥上げ</t>
    <rPh sb="3" eb="5">
      <t>キュウスイ</t>
    </rPh>
    <rPh sb="5" eb="6">
      <t>ソウ</t>
    </rPh>
    <rPh sb="6" eb="7">
      <t>トウ</t>
    </rPh>
    <rPh sb="8" eb="9">
      <t>ドロ</t>
    </rPh>
    <rPh sb="9" eb="10">
      <t>ア</t>
    </rPh>
    <phoneticPr fontId="3"/>
  </si>
  <si>
    <t>ゲート類等の保守</t>
    <rPh sb="3" eb="4">
      <t>ルイ</t>
    </rPh>
    <rPh sb="4" eb="5">
      <t>トウ</t>
    </rPh>
    <rPh sb="6" eb="8">
      <t>ホシュ</t>
    </rPh>
    <phoneticPr fontId="3"/>
  </si>
  <si>
    <t>遮光施設の適正管理</t>
    <rPh sb="0" eb="2">
      <t>シャコウ</t>
    </rPh>
    <rPh sb="2" eb="4">
      <t>シセツ</t>
    </rPh>
    <rPh sb="5" eb="7">
      <t>テキセイ</t>
    </rPh>
    <rPh sb="7" eb="9">
      <t>カンリ</t>
    </rPh>
    <phoneticPr fontId="3"/>
  </si>
  <si>
    <t>配水操作</t>
    <rPh sb="0" eb="2">
      <t>ハイスイ</t>
    </rPh>
    <rPh sb="2" eb="4">
      <t>ソウサ</t>
    </rPh>
    <phoneticPr fontId="3"/>
  </si>
  <si>
    <t>①「活動項目」→プルダウンメニューから選択
②具体的な内容を備考欄に記入</t>
    <rPh sb="23" eb="26">
      <t>グタイテキ</t>
    </rPh>
    <phoneticPr fontId="3"/>
  </si>
  <si>
    <t>かんがい期前の施設の清掃・除塵</t>
    <rPh sb="4" eb="5">
      <t>キ</t>
    </rPh>
    <rPh sb="5" eb="6">
      <t>マエ</t>
    </rPh>
    <rPh sb="7" eb="9">
      <t>シセツ</t>
    </rPh>
    <rPh sb="10" eb="12">
      <t>セイソウ</t>
    </rPh>
    <rPh sb="13" eb="15">
      <t>ジョジン</t>
    </rPh>
    <phoneticPr fontId="3"/>
  </si>
  <si>
    <t>管理道路の管理</t>
    <rPh sb="0" eb="2">
      <t>カンリ</t>
    </rPh>
    <rPh sb="2" eb="4">
      <t>ドウロ</t>
    </rPh>
    <rPh sb="5" eb="7">
      <t>カンリ</t>
    </rPh>
    <phoneticPr fontId="3"/>
  </si>
  <si>
    <t>6 鳥獣害防護柵等の保守管理</t>
  </si>
  <si>
    <t>ゲート類の保守点検</t>
    <rPh sb="3" eb="4">
      <t>ルイ</t>
    </rPh>
    <rPh sb="5" eb="7">
      <t>ホシュ</t>
    </rPh>
    <rPh sb="7" eb="9">
      <t>テンケン</t>
    </rPh>
    <phoneticPr fontId="3"/>
  </si>
  <si>
    <t>農業者に対する意向調査、農業者による現地調査</t>
    <rPh sb="0" eb="3">
      <t>ノウギョウシャ</t>
    </rPh>
    <rPh sb="4" eb="5">
      <t>タイ</t>
    </rPh>
    <rPh sb="7" eb="9">
      <t>イコウ</t>
    </rPh>
    <rPh sb="9" eb="11">
      <t>チョウサ</t>
    </rPh>
    <rPh sb="12" eb="15">
      <t>ノウギョウシャ</t>
    </rPh>
    <rPh sb="18" eb="20">
      <t>ゲンチ</t>
    </rPh>
    <rPh sb="20" eb="22">
      <t>チョウサ</t>
    </rPh>
    <phoneticPr fontId="3"/>
  </si>
  <si>
    <t>地域住民等の対する意向調査、地域住民等との集落内調査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4" eb="16">
      <t>チイキ</t>
    </rPh>
    <rPh sb="16" eb="18">
      <t>ジュウミン</t>
    </rPh>
    <rPh sb="18" eb="19">
      <t>トウ</t>
    </rPh>
    <rPh sb="21" eb="23">
      <t>シュウラク</t>
    </rPh>
    <rPh sb="23" eb="24">
      <t>ナイ</t>
    </rPh>
    <rPh sb="24" eb="26">
      <t>チョウサ</t>
    </rPh>
    <phoneticPr fontId="3"/>
  </si>
  <si>
    <t>19 不在村地主との連絡体制の整備等</t>
  </si>
  <si>
    <t>有識者等による研修会、有識者を交えた検討会</t>
    <rPh sb="0" eb="3">
      <t>ユウシキシャ</t>
    </rPh>
    <rPh sb="3" eb="4">
      <t>トウ</t>
    </rPh>
    <rPh sb="7" eb="10">
      <t>ケンシュウカイ</t>
    </rPh>
    <rPh sb="11" eb="14">
      <t>ユウシキシャ</t>
    </rPh>
    <rPh sb="15" eb="16">
      <t>マジ</t>
    </rPh>
    <rPh sb="18" eb="21">
      <t>ケントウカイ</t>
    </rPh>
    <phoneticPr fontId="3"/>
  </si>
  <si>
    <t>施設の適正管理〔農用地〕</t>
    <rPh sb="0" eb="2">
      <t>シセツ</t>
    </rPh>
    <rPh sb="3" eb="5">
      <t>テキセイ</t>
    </rPh>
    <rPh sb="5" eb="7">
      <t>カンリ</t>
    </rPh>
    <rPh sb="8" eb="11">
      <t>ノウヨウチ</t>
    </rPh>
    <phoneticPr fontId="17"/>
  </si>
  <si>
    <t>施設の適正管理〔水路〕</t>
    <rPh sb="0" eb="2">
      <t>シセツ</t>
    </rPh>
    <rPh sb="3" eb="5">
      <t>テキセイ</t>
    </rPh>
    <rPh sb="5" eb="7">
      <t>カンリ</t>
    </rPh>
    <rPh sb="8" eb="10">
      <t>スイロ</t>
    </rPh>
    <phoneticPr fontId="3"/>
  </si>
  <si>
    <t>付帯施設の適正管理〔ため池〕</t>
    <rPh sb="0" eb="2">
      <t>フタイ</t>
    </rPh>
    <rPh sb="2" eb="4">
      <t>シセツ</t>
    </rPh>
    <rPh sb="5" eb="7">
      <t>テキセイ</t>
    </rPh>
    <rPh sb="7" eb="9">
      <t>カンリ</t>
    </rPh>
    <rPh sb="12" eb="13">
      <t>イケ</t>
    </rPh>
    <phoneticPr fontId="3"/>
  </si>
  <si>
    <t>＠1,000円×2h×15人</t>
    <rPh sb="6" eb="7">
      <t>エン</t>
    </rPh>
    <rPh sb="13" eb="14">
      <t>ニン</t>
    </rPh>
    <phoneticPr fontId="3"/>
  </si>
  <si>
    <t>■施設共通</t>
    <rPh sb="1" eb="3">
      <t>シセツ</t>
    </rPh>
    <rPh sb="3" eb="5">
      <t>キョウツウ</t>
    </rPh>
    <phoneticPr fontId="3"/>
  </si>
  <si>
    <t>■農用地</t>
    <rPh sb="1" eb="4">
      <t>ノウヨウチ</t>
    </rPh>
    <phoneticPr fontId="3"/>
  </si>
  <si>
    <t>■水路</t>
    <rPh sb="1" eb="3">
      <t>スイロ</t>
    </rPh>
    <phoneticPr fontId="3"/>
  </si>
  <si>
    <t>■農道</t>
    <rPh sb="1" eb="3">
      <t>ノウドウ</t>
    </rPh>
    <phoneticPr fontId="3"/>
  </si>
  <si>
    <t>■ため池</t>
    <rPh sb="3" eb="4">
      <t>イケ</t>
    </rPh>
    <phoneticPr fontId="3"/>
  </si>
  <si>
    <t>農業者に対する意向調査のためのアンケート内容の検討</t>
  </si>
  <si>
    <t>令和</t>
    <rPh sb="0" eb="2">
      <t>レイワ</t>
    </rPh>
    <phoneticPr fontId="3"/>
  </si>
  <si>
    <t>44 その他（水質保全）</t>
  </si>
  <si>
    <t>39 生物の生息状況の把握</t>
  </si>
  <si>
    <t>23 その他</t>
  </si>
  <si>
    <t>51 啓発・普及活動</t>
  </si>
  <si>
    <t>31 水路の軽微な補修等</t>
  </si>
  <si>
    <t>64 農道の更新等</t>
  </si>
  <si>
    <t>月</t>
    <rPh sb="0" eb="1">
      <t>ゲツ</t>
    </rPh>
    <phoneticPr fontId="3"/>
  </si>
  <si>
    <t>14 ため池の泥上げ</t>
  </si>
  <si>
    <t>②具体的な内容を記入</t>
    <rPh sb="1" eb="4">
      <t>グタイテキ</t>
    </rPh>
    <rPh sb="5" eb="7">
      <t>ナイヨウ</t>
    </rPh>
    <rPh sb="8" eb="10">
      <t>キニュウ</t>
    </rPh>
    <phoneticPr fontId="3"/>
  </si>
  <si>
    <t>200 事務処理</t>
  </si>
  <si>
    <t>300 会議など</t>
  </si>
  <si>
    <t>1 点検</t>
  </si>
  <si>
    <t>2 年度活動計画の策定</t>
  </si>
  <si>
    <t>4 遊休農地発生防止のための保全管理</t>
  </si>
  <si>
    <t>5 畦畔・法面・防風林の草刈り</t>
  </si>
  <si>
    <t>8 水路の泥上げ</t>
  </si>
  <si>
    <t>10 農道の草刈り</t>
  </si>
  <si>
    <t>12 路面の維持</t>
  </si>
  <si>
    <t>13 ため池の草刈り</t>
  </si>
  <si>
    <t>15 ため池附帯施設の保守管理</t>
  </si>
  <si>
    <t>16 異常気象時の対応</t>
  </si>
  <si>
    <t>18 農業者に対する意向調査、現地調査</t>
  </si>
  <si>
    <t>20 集落外住民や地域住民との意見交換等</t>
  </si>
  <si>
    <t>21 地域住民等に対する意向調査等</t>
  </si>
  <si>
    <t>22 有識者等による研修会、検討会の開催</t>
  </si>
  <si>
    <t>26 農道の機能診断</t>
  </si>
  <si>
    <t>27 ため池の機能診断</t>
  </si>
  <si>
    <t>28 年度活動計画の策定</t>
  </si>
  <si>
    <t>29 機能診断・補修技術等に関する研修</t>
  </si>
  <si>
    <t>30 農用地の軽微な補修等</t>
  </si>
  <si>
    <t>53 鳥獣被害防止対策及び環境改善活動の強化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</si>
  <si>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</si>
  <si>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</si>
  <si>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</si>
  <si>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</si>
  <si>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36 景観形成計画、生活環境保全計画の策定</t>
  </si>
  <si>
    <t>37 水田貯留機能増進計画、地下水かん養活動計画の策定</t>
  </si>
  <si>
    <t>38 資源循環計画の策定</t>
  </si>
  <si>
    <t>41 その他（生態系保全）</t>
  </si>
  <si>
    <t>42 水質モニタリングの実施・記録管理</t>
  </si>
  <si>
    <t>43 畑からの土砂流出対策</t>
  </si>
  <si>
    <t>46 施設等の定期的な巡回点検・清掃</t>
  </si>
  <si>
    <t>47 その他（景観形成・生活環境保全）</t>
  </si>
  <si>
    <t>48 水田の貯留機能向上活動</t>
  </si>
  <si>
    <t>49 水田の地下水かん養機能向上活動、水源かん養林の保全</t>
  </si>
  <si>
    <t>50 地域資源の活用・資源循環活動</t>
  </si>
  <si>
    <t>52 遊休農地の有効活用</t>
  </si>
  <si>
    <t>54 地域住民による直営施工</t>
  </si>
  <si>
    <t>55 防災・減災力の強化</t>
  </si>
  <si>
    <t>56 農村環境保全活動の幅広い展開</t>
  </si>
  <si>
    <t>57 やすらぎ・福祉及び教育機能の活用</t>
  </si>
  <si>
    <t>58 農村文化の伝承を通じた農村コミュニティの強化</t>
  </si>
  <si>
    <t>59 都道府県、市町村が特に認める活動</t>
  </si>
  <si>
    <t>61 水路の補修</t>
  </si>
  <si>
    <t>63 農道の補修</t>
  </si>
  <si>
    <t>65 ため池の補修</t>
  </si>
  <si>
    <t>66 ため池（附帯施設）の更新等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</si>
</sst>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0"/>
    <numFmt numFmtId="178" formatCode="h:mm;@"/>
  </numFmts>
  <fonts count="1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2"/>
      <color rgb="FF0070C0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9"/>
      <color rgb="FF0070C0"/>
      <name val="ＭＳ Ｐゴシック"/>
      <family val="3"/>
    </font>
    <font>
      <sz val="11"/>
      <color theme="1"/>
      <name val="メイリオ"/>
      <family val="3"/>
    </font>
    <font>
      <sz val="11"/>
      <color rgb="FF006100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4" fillId="0" borderId="1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horizontal="distributed" vertical="center" indent="1"/>
    </xf>
    <xf numFmtId="0" fontId="9" fillId="0" borderId="0" xfId="0" applyFont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15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distributed" vertical="center" indent="1"/>
    </xf>
    <xf numFmtId="0" fontId="4" fillId="0" borderId="1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right" vertical="center"/>
    </xf>
    <xf numFmtId="0" fontId="0" fillId="0" borderId="24" xfId="0" applyFont="1" applyFill="1" applyBorder="1" applyProtection="1">
      <alignment vertical="center"/>
    </xf>
    <xf numFmtId="0" fontId="0" fillId="0" borderId="25" xfId="0" applyFont="1" applyFill="1" applyBorder="1" applyProtection="1">
      <alignment vertical="center"/>
    </xf>
    <xf numFmtId="0" fontId="0" fillId="0" borderId="26" xfId="0" applyFont="1" applyFill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8" xfId="0" applyFont="1" applyBorder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vertical="top" shrinkToFit="1"/>
      <protection locked="0"/>
    </xf>
    <xf numFmtId="0" fontId="8" fillId="2" borderId="4" xfId="0" applyFont="1" applyFill="1" applyBorder="1" applyAlignment="1" applyProtection="1">
      <alignment vertical="top" shrinkToFit="1"/>
      <protection locked="0"/>
    </xf>
    <xf numFmtId="0" fontId="7" fillId="0" borderId="18" xfId="0" applyFont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2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right" vertical="center"/>
      <protection locked="0"/>
    </xf>
    <xf numFmtId="0" fontId="0" fillId="0" borderId="9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vertical="top" shrinkToFit="1"/>
      <protection locked="0"/>
    </xf>
    <xf numFmtId="0" fontId="8" fillId="2" borderId="10" xfId="0" applyFont="1" applyFill="1" applyBorder="1" applyAlignment="1" applyProtection="1">
      <alignment vertical="top" shrinkToFit="1"/>
      <protection locked="0"/>
    </xf>
    <xf numFmtId="176" fontId="4" fillId="2" borderId="5" xfId="0" applyNumberFormat="1" applyFont="1" applyFill="1" applyBorder="1" applyAlignment="1" applyProtection="1">
      <alignment vertical="center"/>
      <protection locked="0"/>
    </xf>
    <xf numFmtId="176" fontId="4" fillId="2" borderId="6" xfId="0" applyNumberFormat="1" applyFont="1" applyFill="1" applyBorder="1" applyAlignment="1" applyProtection="1">
      <alignment vertical="center"/>
      <protection locked="0"/>
    </xf>
    <xf numFmtId="176" fontId="4" fillId="2" borderId="7" xfId="0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4" fillId="2" borderId="13" xfId="0" applyNumberFormat="1" applyFont="1" applyFill="1" applyBorder="1" applyAlignment="1" applyProtection="1">
      <alignment vertical="center"/>
      <protection locked="0"/>
    </xf>
    <xf numFmtId="176" fontId="4" fillId="2" borderId="14" xfId="0" applyNumberFormat="1" applyFont="1" applyFill="1" applyBorder="1" applyAlignment="1" applyProtection="1">
      <alignment vertical="center"/>
      <protection locked="0"/>
    </xf>
    <xf numFmtId="176" fontId="4" fillId="2" borderId="15" xfId="0" applyNumberFormat="1" applyFont="1" applyFill="1" applyBorder="1" applyAlignment="1" applyProtection="1">
      <alignment vertical="center"/>
      <protection locked="0"/>
    </xf>
    <xf numFmtId="177" fontId="10" fillId="2" borderId="9" xfId="0" applyNumberFormat="1" applyFont="1" applyFill="1" applyBorder="1" applyAlignment="1" applyProtection="1">
      <alignment horizontal="left" vertical="center"/>
      <protection locked="0"/>
    </xf>
    <xf numFmtId="177" fontId="10" fillId="2" borderId="14" xfId="0" applyNumberFormat="1" applyFont="1" applyFill="1" applyBorder="1" applyAlignment="1" applyProtection="1">
      <alignment horizontal="left" vertical="center"/>
      <protection locked="0"/>
    </xf>
    <xf numFmtId="177" fontId="10" fillId="2" borderId="15" xfId="0" applyNumberFormat="1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  <protection locked="0"/>
    </xf>
    <xf numFmtId="176" fontId="4" fillId="2" borderId="25" xfId="0" applyNumberFormat="1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vertical="center" shrinkToFit="1"/>
      <protection locked="0"/>
    </xf>
    <xf numFmtId="49" fontId="4" fillId="2" borderId="6" xfId="0" applyNumberFormat="1" applyFont="1" applyFill="1" applyBorder="1" applyAlignment="1" applyProtection="1">
      <alignment vertical="center" shrinkToFit="1"/>
      <protection locked="0"/>
    </xf>
    <xf numFmtId="49" fontId="4" fillId="2" borderId="7" xfId="0" applyNumberFormat="1" applyFont="1" applyFill="1" applyBorder="1" applyAlignment="1" applyProtection="1">
      <alignment vertical="center" shrinkToFit="1"/>
      <protection locked="0"/>
    </xf>
    <xf numFmtId="49" fontId="4" fillId="2" borderId="13" xfId="0" applyNumberFormat="1" applyFont="1" applyFill="1" applyBorder="1" applyAlignment="1" applyProtection="1">
      <alignment vertical="center" shrinkToFit="1"/>
      <protection locked="0"/>
    </xf>
    <xf numFmtId="49" fontId="4" fillId="2" borderId="14" xfId="0" applyNumberFormat="1" applyFont="1" applyFill="1" applyBorder="1" applyAlignment="1" applyProtection="1">
      <alignment vertical="center" shrinkToFit="1"/>
      <protection locked="0"/>
    </xf>
    <xf numFmtId="49" fontId="4" fillId="2" borderId="15" xfId="0" applyNumberFormat="1" applyFont="1" applyFill="1" applyBorder="1" applyAlignment="1" applyProtection="1">
      <alignment vertical="center" shrinkToFit="1"/>
      <protection locked="0"/>
    </xf>
    <xf numFmtId="177" fontId="10" fillId="2" borderId="19" xfId="0" applyNumberFormat="1" applyFont="1" applyFill="1" applyBorder="1" applyAlignment="1" applyProtection="1">
      <alignment horizontal="left" vertical="center"/>
      <protection locked="0"/>
    </xf>
    <xf numFmtId="177" fontId="10" fillId="2" borderId="25" xfId="0" applyNumberFormat="1" applyFont="1" applyFill="1" applyBorder="1" applyAlignment="1" applyProtection="1">
      <alignment horizontal="left" vertical="center"/>
      <protection locked="0"/>
    </xf>
    <xf numFmtId="177" fontId="10" fillId="2" borderId="26" xfId="0" applyNumberFormat="1" applyFont="1" applyFill="1" applyBorder="1" applyAlignment="1" applyProtection="1">
      <alignment horizontal="left" vertical="center"/>
      <protection locked="0"/>
    </xf>
    <xf numFmtId="178" fontId="10" fillId="0" borderId="5" xfId="0" applyNumberFormat="1" applyFont="1" applyFill="1" applyBorder="1" applyAlignment="1" applyProtection="1">
      <alignment horizontal="center" vertical="center"/>
    </xf>
    <xf numFmtId="178" fontId="10" fillId="0" borderId="6" xfId="0" applyNumberFormat="1" applyFont="1" applyFill="1" applyBorder="1" applyAlignment="1" applyProtection="1">
      <alignment horizontal="center" vertical="center"/>
    </xf>
    <xf numFmtId="178" fontId="10" fillId="0" borderId="7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>
      <alignment vertical="center"/>
    </xf>
    <xf numFmtId="178" fontId="10" fillId="0" borderId="13" xfId="0" applyNumberFormat="1" applyFont="1" applyFill="1" applyBorder="1" applyAlignment="1" applyProtection="1">
      <alignment horizontal="center" vertical="center"/>
    </xf>
    <xf numFmtId="178" fontId="10" fillId="0" borderId="14" xfId="0" applyNumberFormat="1" applyFont="1" applyFill="1" applyBorder="1" applyAlignment="1" applyProtection="1">
      <alignment horizontal="center" vertical="center"/>
    </xf>
    <xf numFmtId="178" fontId="10" fillId="0" borderId="15" xfId="0" applyNumberFormat="1" applyFont="1" applyFill="1" applyBorder="1" applyAlignment="1" applyProtection="1">
      <alignment horizontal="center" vertical="center"/>
    </xf>
    <xf numFmtId="0" fontId="7" fillId="0" borderId="2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Protection="1">
      <alignment vertical="center"/>
    </xf>
    <xf numFmtId="178" fontId="10" fillId="0" borderId="24" xfId="0" applyNumberFormat="1" applyFont="1" applyFill="1" applyBorder="1" applyAlignment="1" applyProtection="1">
      <alignment horizontal="center" vertical="center"/>
    </xf>
    <xf numFmtId="178" fontId="10" fillId="0" borderId="25" xfId="0" applyNumberFormat="1" applyFont="1" applyFill="1" applyBorder="1" applyAlignment="1" applyProtection="1">
      <alignment horizontal="center" vertical="center"/>
    </xf>
    <xf numFmtId="178" fontId="10" fillId="0" borderId="26" xfId="0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8" fillId="2" borderId="19" xfId="0" applyFont="1" applyFill="1" applyBorder="1" applyAlignment="1" applyProtection="1">
      <alignment vertical="top" shrinkToFit="1"/>
      <protection locked="0"/>
    </xf>
    <xf numFmtId="0" fontId="8" fillId="2" borderId="23" xfId="0" applyFont="1" applyFill="1" applyBorder="1" applyAlignment="1" applyProtection="1">
      <alignment vertical="top" shrinkToFit="1"/>
      <protection locked="0"/>
    </xf>
    <xf numFmtId="0" fontId="8" fillId="0" borderId="19" xfId="0" applyFont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4" fillId="2" borderId="23" xfId="0" applyFont="1" applyFill="1" applyBorder="1" applyAlignment="1" applyProtection="1">
      <alignment vertical="top" wrapText="1"/>
      <protection locked="0"/>
    </xf>
    <xf numFmtId="49" fontId="4" fillId="2" borderId="24" xfId="0" applyNumberFormat="1" applyFont="1" applyFill="1" applyBorder="1" applyAlignment="1" applyProtection="1">
      <alignment vertical="center" shrinkToFit="1"/>
      <protection locked="0"/>
    </xf>
    <xf numFmtId="49" fontId="4" fillId="2" borderId="25" xfId="0" applyNumberFormat="1" applyFont="1" applyFill="1" applyBorder="1" applyAlignment="1" applyProtection="1">
      <alignment vertical="center" shrinkToFit="1"/>
      <protection locked="0"/>
    </xf>
    <xf numFmtId="49" fontId="4" fillId="2" borderId="26" xfId="0" applyNumberFormat="1" applyFont="1" applyFill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13" fillId="0" borderId="0" xfId="0" applyFont="1" applyBorder="1" applyProtection="1">
      <alignment vertical="center"/>
    </xf>
    <xf numFmtId="0" fontId="15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15" fillId="0" borderId="10" xfId="0" applyFont="1" applyFill="1" applyBorder="1" applyAlignment="1" applyProtection="1">
      <alignment vertical="center" shrinkToFit="1"/>
    </xf>
    <xf numFmtId="0" fontId="5" fillId="0" borderId="28" xfId="0" applyFont="1" applyBorder="1" applyAlignment="1" applyProtection="1">
      <alignment vertical="center" shrinkToFit="1"/>
    </xf>
    <xf numFmtId="0" fontId="14" fillId="0" borderId="28" xfId="0" applyFont="1" applyFill="1" applyBorder="1" applyAlignment="1" applyProtection="1">
      <alignment vertical="center" shrinkToFit="1"/>
    </xf>
    <xf numFmtId="0" fontId="14" fillId="0" borderId="18" xfId="0" applyFont="1" applyBorder="1" applyAlignment="1" applyProtection="1">
      <alignment vertical="center" shrinkToFit="1"/>
    </xf>
    <xf numFmtId="0" fontId="5" fillId="0" borderId="20" xfId="0" applyFont="1" applyBorder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0" fontId="14" fillId="0" borderId="9" xfId="0" applyFont="1" applyBorder="1" applyAlignment="1" applyProtection="1">
      <alignment vertical="center" shrinkToFit="1"/>
    </xf>
    <xf numFmtId="0" fontId="14" fillId="0" borderId="29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5" fillId="0" borderId="9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29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5" fillId="0" borderId="19" xfId="0" applyFont="1" applyBorder="1" applyAlignment="1" applyProtection="1">
      <alignment vertical="center" shrinkToFit="1"/>
    </xf>
    <xf numFmtId="0" fontId="4" fillId="2" borderId="3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vertical="top" wrapText="1"/>
    </xf>
    <xf numFmtId="0" fontId="4" fillId="2" borderId="10" xfId="0" applyFont="1" applyFill="1" applyBorder="1" applyAlignment="1" applyProtection="1">
      <alignment vertical="top" wrapText="1"/>
    </xf>
    <xf numFmtId="0" fontId="4" fillId="2" borderId="13" xfId="0" applyFont="1" applyFill="1" applyBorder="1" applyAlignment="1" applyProtection="1">
      <alignment vertical="center" shrinkToFit="1"/>
    </xf>
    <xf numFmtId="0" fontId="4" fillId="2" borderId="14" xfId="0" applyFont="1" applyFill="1" applyBorder="1" applyAlignment="1" applyProtection="1">
      <alignment vertical="center" shrinkToFit="1"/>
    </xf>
    <xf numFmtId="0" fontId="4" fillId="2" borderId="15" xfId="0" applyFont="1" applyFill="1" applyBorder="1" applyAlignment="1" applyProtection="1">
      <alignment vertical="center" shrinkToFit="1"/>
    </xf>
    <xf numFmtId="0" fontId="9" fillId="2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top" shrinkToFit="1"/>
    </xf>
    <xf numFmtId="0" fontId="8" fillId="2" borderId="4" xfId="0" applyFont="1" applyFill="1" applyBorder="1" applyAlignment="1" applyProtection="1">
      <alignment vertical="top" shrinkToFit="1"/>
    </xf>
    <xf numFmtId="0" fontId="4" fillId="2" borderId="24" xfId="0" applyFont="1" applyFill="1" applyBorder="1" applyAlignment="1" applyProtection="1">
      <alignment vertical="center" shrinkToFit="1"/>
    </xf>
    <xf numFmtId="0" fontId="4" fillId="2" borderId="25" xfId="0" applyFont="1" applyFill="1" applyBorder="1" applyAlignment="1" applyProtection="1">
      <alignment vertical="center" shrinkToFit="1"/>
    </xf>
    <xf numFmtId="0" fontId="4" fillId="2" borderId="26" xfId="0" applyFont="1" applyFill="1" applyBorder="1" applyAlignment="1" applyProtection="1">
      <alignment vertical="center" shrinkToFit="1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right" vertical="center"/>
    </xf>
    <xf numFmtId="0" fontId="10" fillId="2" borderId="14" xfId="0" applyFont="1" applyFill="1" applyBorder="1" applyAlignment="1" applyProtection="1">
      <alignment horizontal="right" vertical="center"/>
    </xf>
    <xf numFmtId="0" fontId="10" fillId="2" borderId="15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vertical="top" shrinkToFit="1"/>
    </xf>
    <xf numFmtId="0" fontId="8" fillId="2" borderId="10" xfId="0" applyFont="1" applyFill="1" applyBorder="1" applyAlignment="1" applyProtection="1">
      <alignment vertical="top" shrinkToFit="1"/>
    </xf>
    <xf numFmtId="176" fontId="4" fillId="2" borderId="5" xfId="0" applyNumberFormat="1" applyFont="1" applyFill="1" applyBorder="1" applyAlignment="1" applyProtection="1">
      <alignment vertical="center"/>
    </xf>
    <xf numFmtId="176" fontId="4" fillId="2" borderId="6" xfId="0" applyNumberFormat="1" applyFont="1" applyFill="1" applyBorder="1" applyAlignment="1" applyProtection="1">
      <alignment vertical="center"/>
    </xf>
    <xf numFmtId="176" fontId="4" fillId="2" borderId="7" xfId="0" applyNumberFormat="1" applyFont="1" applyFill="1" applyBorder="1" applyAlignment="1" applyProtection="1">
      <alignment vertical="center"/>
    </xf>
    <xf numFmtId="176" fontId="4" fillId="2" borderId="13" xfId="0" applyNumberFormat="1" applyFont="1" applyFill="1" applyBorder="1" applyAlignment="1" applyProtection="1">
      <alignment vertical="center"/>
    </xf>
    <xf numFmtId="176" fontId="4" fillId="2" borderId="14" xfId="0" applyNumberFormat="1" applyFont="1" applyFill="1" applyBorder="1" applyAlignment="1" applyProtection="1">
      <alignment vertical="center"/>
    </xf>
    <xf numFmtId="176" fontId="4" fillId="2" borderId="15" xfId="0" applyNumberFormat="1" applyFont="1" applyFill="1" applyBorder="1" applyAlignment="1" applyProtection="1">
      <alignment vertical="center"/>
    </xf>
    <xf numFmtId="177" fontId="10" fillId="2" borderId="9" xfId="0" applyNumberFormat="1" applyFont="1" applyFill="1" applyBorder="1" applyAlignment="1" applyProtection="1">
      <alignment horizontal="left" vertical="center"/>
    </xf>
    <xf numFmtId="177" fontId="10" fillId="2" borderId="14" xfId="0" applyNumberFormat="1" applyFont="1" applyFill="1" applyBorder="1" applyAlignment="1" applyProtection="1">
      <alignment horizontal="left" vertical="center"/>
    </xf>
    <xf numFmtId="177" fontId="10" fillId="2" borderId="15" xfId="0" applyNumberFormat="1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vertical="center"/>
    </xf>
    <xf numFmtId="176" fontId="4" fillId="2" borderId="25" xfId="0" applyNumberFormat="1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vertical="center" shrinkToFit="1"/>
    </xf>
    <xf numFmtId="49" fontId="4" fillId="2" borderId="6" xfId="0" applyNumberFormat="1" applyFont="1" applyFill="1" applyBorder="1" applyAlignment="1" applyProtection="1">
      <alignment vertical="center" shrinkToFit="1"/>
    </xf>
    <xf numFmtId="49" fontId="4" fillId="2" borderId="7" xfId="0" applyNumberFormat="1" applyFont="1" applyFill="1" applyBorder="1" applyAlignment="1" applyProtection="1">
      <alignment vertical="center" shrinkToFit="1"/>
    </xf>
    <xf numFmtId="49" fontId="4" fillId="2" borderId="13" xfId="0" applyNumberFormat="1" applyFont="1" applyFill="1" applyBorder="1" applyAlignment="1" applyProtection="1">
      <alignment vertical="center" shrinkToFit="1"/>
    </xf>
    <xf numFmtId="49" fontId="4" fillId="2" borderId="14" xfId="0" applyNumberFormat="1" applyFont="1" applyFill="1" applyBorder="1" applyAlignment="1" applyProtection="1">
      <alignment vertical="center" shrinkToFit="1"/>
    </xf>
    <xf numFmtId="49" fontId="4" fillId="2" borderId="15" xfId="0" applyNumberFormat="1" applyFont="1" applyFill="1" applyBorder="1" applyAlignment="1" applyProtection="1">
      <alignment vertical="center" shrinkToFit="1"/>
    </xf>
    <xf numFmtId="177" fontId="10" fillId="2" borderId="19" xfId="0" applyNumberFormat="1" applyFont="1" applyFill="1" applyBorder="1" applyAlignment="1" applyProtection="1">
      <alignment horizontal="left" vertical="center"/>
    </xf>
    <xf numFmtId="177" fontId="10" fillId="2" borderId="25" xfId="0" applyNumberFormat="1" applyFont="1" applyFill="1" applyBorder="1" applyAlignment="1" applyProtection="1">
      <alignment horizontal="left" vertical="center"/>
    </xf>
    <xf numFmtId="177" fontId="10" fillId="2" borderId="26" xfId="0" applyNumberFormat="1" applyFont="1" applyFill="1" applyBorder="1" applyAlignment="1" applyProtection="1">
      <alignment horizontal="left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vertical="top" shrinkToFit="1"/>
    </xf>
    <xf numFmtId="0" fontId="8" fillId="2" borderId="23" xfId="0" applyFont="1" applyFill="1" applyBorder="1" applyAlignment="1" applyProtection="1">
      <alignment vertical="top" shrinkToFit="1"/>
    </xf>
    <xf numFmtId="0" fontId="4" fillId="2" borderId="20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49" fontId="4" fillId="2" borderId="24" xfId="0" applyNumberFormat="1" applyFont="1" applyFill="1" applyBorder="1" applyAlignment="1" applyProtection="1">
      <alignment vertical="center" shrinkToFit="1"/>
    </xf>
    <xf numFmtId="49" fontId="4" fillId="2" borderId="25" xfId="0" applyNumberFormat="1" applyFont="1" applyFill="1" applyBorder="1" applyAlignment="1" applyProtection="1">
      <alignment vertical="center" shrinkToFit="1"/>
    </xf>
    <xf numFmtId="49" fontId="4" fillId="2" borderId="26" xfId="0" applyNumberFormat="1" applyFont="1" applyFill="1" applyBorder="1" applyAlignment="1" applyProtection="1">
      <alignment vertical="center" shrinkToFit="1"/>
    </xf>
    <xf numFmtId="0" fontId="16" fillId="0" borderId="0" xfId="2" applyFont="1">
      <alignment vertical="center"/>
    </xf>
  </cellXfs>
  <cellStyles count="5">
    <cellStyle name="標準" xfId="0" builtinId="0"/>
    <cellStyle name="標準 2" xfId="1"/>
    <cellStyle name="標準 2_R5実施状況報告書（阿正谷）" xfId="2"/>
    <cellStyle name="標準_R5実施状況報告書（阿正谷）" xfId="3"/>
    <cellStyle name="標準_活動指針チェック表(記載例）181118_活動計画の記載要領v9（181214）別添３と５修正_02活動計画(例)" xfId="4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24</xdr:col>
      <xdr:colOff>28575</xdr:colOff>
      <xdr:row>1</xdr:row>
      <xdr:rowOff>12700</xdr:rowOff>
    </xdr:to>
    <xdr:sp macro="" textlink="">
      <xdr:nvSpPr>
        <xdr:cNvPr id="2" name="正方形/長方形 1"/>
        <xdr:cNvSpPr/>
      </xdr:nvSpPr>
      <xdr:spPr>
        <a:xfrm>
          <a:off x="0" y="0"/>
          <a:ext cx="6867525" cy="3175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latin typeface="ＭＳ Ｐゴシック"/>
              <a:ea typeface="ＭＳ Ｐゴシック"/>
            </a:rPr>
            <a:t>○ </a:t>
          </a:r>
          <a:r>
            <a:rPr kumimoji="1" lang="ja-JP" altLang="en-US" sz="1600" b="1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kumimoji="1" lang="ja-JP" altLang="en-US" sz="1600" b="1">
              <a:latin typeface="ＭＳ Ｐゴシック"/>
              <a:ea typeface="ＭＳ Ｐゴシック"/>
            </a:rPr>
            <a:t>のセルに、必要事項を入力してください。</a:t>
          </a:r>
          <a:endParaRPr kumimoji="1" lang="ja-JP" altLang="en-US" sz="1600" b="1">
            <a:solidFill>
              <a:srgbClr val="FFFF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6</xdr:col>
      <xdr:colOff>0</xdr:colOff>
      <xdr:row>42</xdr:row>
      <xdr:rowOff>247650</xdr:rowOff>
    </xdr:from>
    <xdr:to xmlns:xdr="http://schemas.openxmlformats.org/drawingml/2006/spreadsheetDrawing">
      <xdr:col>23</xdr:col>
      <xdr:colOff>209550</xdr:colOff>
      <xdr:row>44</xdr:row>
      <xdr:rowOff>50800</xdr:rowOff>
    </xdr:to>
    <xdr:sp macro="" textlink="">
      <xdr:nvSpPr>
        <xdr:cNvPr id="3" name="正方形/長方形 2"/>
        <xdr:cNvSpPr/>
      </xdr:nvSpPr>
      <xdr:spPr>
        <a:xfrm>
          <a:off x="1695450" y="8524875"/>
          <a:ext cx="5067300" cy="355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日付、購入先がわかる領収証又はレシートを必ず保管する。</a:t>
          </a:r>
          <a:endParaRPr kumimoji="1" lang="en-US" altLang="ja-JP" sz="1100" b="1">
            <a:solidFill>
              <a:srgbClr val="FF0000"/>
            </a:solidFill>
            <a:latin typeface="ＭＳ 明朝"/>
            <a:ea typeface="ＭＳ 明朝"/>
          </a:endParaRPr>
        </a:p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  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宛名は組織名とする。</a:t>
          </a:r>
          <a:endParaRPr kumimoji="1" lang="ja-JP" altLang="en-US" sz="1000" b="1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47625</xdr:colOff>
          <xdr:row>18</xdr:row>
          <xdr:rowOff>47625</xdr:rowOff>
        </xdr:from>
        <xdr:to xmlns:xdr="http://schemas.openxmlformats.org/drawingml/2006/spreadsheetDrawing">
          <xdr:col>14</xdr:col>
          <xdr:colOff>66675</xdr:colOff>
          <xdr:row>20</xdr:row>
          <xdr:rowOff>9525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43325" y="43910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19</xdr:row>
          <xdr:rowOff>0</xdr:rowOff>
        </xdr:from>
        <xdr:to xmlns:xdr="http://schemas.openxmlformats.org/drawingml/2006/spreadsheetDrawing">
          <xdr:col>7</xdr:col>
          <xdr:colOff>57150</xdr:colOff>
          <xdr:row>20</xdr:row>
          <xdr:rowOff>9525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3910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20</xdr:row>
          <xdr:rowOff>47625</xdr:rowOff>
        </xdr:from>
        <xdr:to xmlns:xdr="http://schemas.openxmlformats.org/drawingml/2006/spreadsheetDrawing">
          <xdr:col>7</xdr:col>
          <xdr:colOff>57150</xdr:colOff>
          <xdr:row>22</xdr:row>
          <xdr:rowOff>9525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6863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47625</xdr:colOff>
          <xdr:row>21</xdr:row>
          <xdr:rowOff>0</xdr:rowOff>
        </xdr:from>
        <xdr:to xmlns:xdr="http://schemas.openxmlformats.org/drawingml/2006/spreadsheetDrawing">
          <xdr:col>20</xdr:col>
          <xdr:colOff>66675</xdr:colOff>
          <xdr:row>22</xdr:row>
          <xdr:rowOff>9525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57825" y="46863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47625</xdr:colOff>
          <xdr:row>20</xdr:row>
          <xdr:rowOff>47625</xdr:rowOff>
        </xdr:from>
        <xdr:to xmlns:xdr="http://schemas.openxmlformats.org/drawingml/2006/spreadsheetDrawing">
          <xdr:col>14</xdr:col>
          <xdr:colOff>66675</xdr:colOff>
          <xdr:row>22</xdr:row>
          <xdr:rowOff>9525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43325" y="46863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24</xdr:row>
          <xdr:rowOff>47625</xdr:rowOff>
        </xdr:from>
        <xdr:to xmlns:xdr="http://schemas.openxmlformats.org/drawingml/2006/spreadsheetDrawing">
          <xdr:col>3</xdr:col>
          <xdr:colOff>114300</xdr:colOff>
          <xdr:row>26</xdr:row>
          <xdr:rowOff>19685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27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24</xdr:row>
          <xdr:rowOff>47625</xdr:rowOff>
        </xdr:from>
        <xdr:to xmlns:xdr="http://schemas.openxmlformats.org/drawingml/2006/spreadsheetDrawing">
          <xdr:col>5</xdr:col>
          <xdr:colOff>95250</xdr:colOff>
          <xdr:row>26</xdr:row>
          <xdr:rowOff>19685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27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25</xdr:row>
          <xdr:rowOff>180975</xdr:rowOff>
        </xdr:from>
        <xdr:to xmlns:xdr="http://schemas.openxmlformats.org/drawingml/2006/spreadsheetDrawing">
          <xdr:col>3</xdr:col>
          <xdr:colOff>114300</xdr:colOff>
          <xdr:row>27</xdr:row>
          <xdr:rowOff>9525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4578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25</xdr:row>
          <xdr:rowOff>180975</xdr:rowOff>
        </xdr:from>
        <xdr:to xmlns:xdr="http://schemas.openxmlformats.org/drawingml/2006/spreadsheetDrawing">
          <xdr:col>5</xdr:col>
          <xdr:colOff>95250</xdr:colOff>
          <xdr:row>27</xdr:row>
          <xdr:rowOff>9525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4578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28</xdr:row>
          <xdr:rowOff>47625</xdr:rowOff>
        </xdr:from>
        <xdr:to xmlns:xdr="http://schemas.openxmlformats.org/drawingml/2006/spreadsheetDrawing">
          <xdr:col>3</xdr:col>
          <xdr:colOff>114300</xdr:colOff>
          <xdr:row>30</xdr:row>
          <xdr:rowOff>19685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7531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28</xdr:row>
          <xdr:rowOff>47625</xdr:rowOff>
        </xdr:from>
        <xdr:to xmlns:xdr="http://schemas.openxmlformats.org/drawingml/2006/spreadsheetDrawing">
          <xdr:col>5</xdr:col>
          <xdr:colOff>95250</xdr:colOff>
          <xdr:row>30</xdr:row>
          <xdr:rowOff>19685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7531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29</xdr:row>
          <xdr:rowOff>180975</xdr:rowOff>
        </xdr:from>
        <xdr:to xmlns:xdr="http://schemas.openxmlformats.org/drawingml/2006/spreadsheetDrawing">
          <xdr:col>3</xdr:col>
          <xdr:colOff>114300</xdr:colOff>
          <xdr:row>31</xdr:row>
          <xdr:rowOff>9525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9340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29</xdr:row>
          <xdr:rowOff>180975</xdr:rowOff>
        </xdr:from>
        <xdr:to xmlns:xdr="http://schemas.openxmlformats.org/drawingml/2006/spreadsheetDrawing">
          <xdr:col>5</xdr:col>
          <xdr:colOff>95250</xdr:colOff>
          <xdr:row>31</xdr:row>
          <xdr:rowOff>9525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9340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32</xdr:row>
          <xdr:rowOff>47625</xdr:rowOff>
        </xdr:from>
        <xdr:to xmlns:xdr="http://schemas.openxmlformats.org/drawingml/2006/spreadsheetDrawing">
          <xdr:col>3</xdr:col>
          <xdr:colOff>114300</xdr:colOff>
          <xdr:row>34</xdr:row>
          <xdr:rowOff>19685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6229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32</xdr:row>
          <xdr:rowOff>47625</xdr:rowOff>
        </xdr:from>
        <xdr:to xmlns:xdr="http://schemas.openxmlformats.org/drawingml/2006/spreadsheetDrawing">
          <xdr:col>5</xdr:col>
          <xdr:colOff>95250</xdr:colOff>
          <xdr:row>34</xdr:row>
          <xdr:rowOff>19685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6229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33</xdr:row>
          <xdr:rowOff>180975</xdr:rowOff>
        </xdr:from>
        <xdr:to xmlns:xdr="http://schemas.openxmlformats.org/drawingml/2006/spreadsheetDrawing">
          <xdr:col>3</xdr:col>
          <xdr:colOff>114300</xdr:colOff>
          <xdr:row>35</xdr:row>
          <xdr:rowOff>9525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64103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33</xdr:row>
          <xdr:rowOff>180975</xdr:rowOff>
        </xdr:from>
        <xdr:to xmlns:xdr="http://schemas.openxmlformats.org/drawingml/2006/spreadsheetDrawing">
          <xdr:col>5</xdr:col>
          <xdr:colOff>95250</xdr:colOff>
          <xdr:row>35</xdr:row>
          <xdr:rowOff>9525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641032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24</xdr:col>
      <xdr:colOff>28575</xdr:colOff>
      <xdr:row>1</xdr:row>
      <xdr:rowOff>12700</xdr:rowOff>
    </xdr:to>
    <xdr:sp macro="" textlink="">
      <xdr:nvSpPr>
        <xdr:cNvPr id="2" name="正方形/長方形 1"/>
        <xdr:cNvSpPr/>
      </xdr:nvSpPr>
      <xdr:spPr>
        <a:xfrm>
          <a:off x="0" y="0"/>
          <a:ext cx="6867525" cy="3175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latin typeface="ＭＳ Ｐゴシック"/>
              <a:ea typeface="ＭＳ Ｐゴシック"/>
            </a:rPr>
            <a:t>記入例</a:t>
          </a:r>
          <a:endParaRPr kumimoji="1" lang="ja-JP" altLang="en-US" sz="1600" b="1">
            <a:solidFill>
              <a:srgbClr val="FFFF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6</xdr:col>
      <xdr:colOff>0</xdr:colOff>
      <xdr:row>42</xdr:row>
      <xdr:rowOff>247650</xdr:rowOff>
    </xdr:from>
    <xdr:to xmlns:xdr="http://schemas.openxmlformats.org/drawingml/2006/spreadsheetDrawing">
      <xdr:col>23</xdr:col>
      <xdr:colOff>209550</xdr:colOff>
      <xdr:row>44</xdr:row>
      <xdr:rowOff>50800</xdr:rowOff>
    </xdr:to>
    <xdr:sp macro="" textlink="">
      <xdr:nvSpPr>
        <xdr:cNvPr id="3" name="正方形/長方形 2"/>
        <xdr:cNvSpPr/>
      </xdr:nvSpPr>
      <xdr:spPr>
        <a:xfrm>
          <a:off x="1695450" y="8524875"/>
          <a:ext cx="5067300" cy="355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日付、購入先がわかる領収証又はレシートを必ず保管する。</a:t>
          </a:r>
          <a:endParaRPr kumimoji="1" lang="en-US" altLang="ja-JP" sz="1100" b="1">
            <a:solidFill>
              <a:srgbClr val="FF0000"/>
            </a:solidFill>
            <a:latin typeface="ＭＳ 明朝"/>
            <a:ea typeface="ＭＳ 明朝"/>
          </a:endParaRPr>
        </a:p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  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宛名は組織名とする。</a:t>
          </a:r>
          <a:endParaRPr kumimoji="1" lang="ja-JP" altLang="en-US" sz="1000" b="1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47625</xdr:colOff>
          <xdr:row>18</xdr:row>
          <xdr:rowOff>47625</xdr:rowOff>
        </xdr:from>
        <xdr:to xmlns:xdr="http://schemas.openxmlformats.org/drawingml/2006/spreadsheetDrawing">
          <xdr:col>14</xdr:col>
          <xdr:colOff>66675</xdr:colOff>
          <xdr:row>20</xdr:row>
          <xdr:rowOff>9525</xdr:rowOff>
        </xdr:to>
        <xdr:sp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43325" y="43910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19</xdr:row>
          <xdr:rowOff>0</xdr:rowOff>
        </xdr:from>
        <xdr:to xmlns:xdr="http://schemas.openxmlformats.org/drawingml/2006/spreadsheetDrawing">
          <xdr:col>7</xdr:col>
          <xdr:colOff>57150</xdr:colOff>
          <xdr:row>20</xdr:row>
          <xdr:rowOff>9525</xdr:rowOff>
        </xdr:to>
        <xdr:sp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391025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38100</xdr:colOff>
          <xdr:row>20</xdr:row>
          <xdr:rowOff>47625</xdr:rowOff>
        </xdr:from>
        <xdr:to xmlns:xdr="http://schemas.openxmlformats.org/drawingml/2006/spreadsheetDrawing">
          <xdr:col>7</xdr:col>
          <xdr:colOff>57150</xdr:colOff>
          <xdr:row>22</xdr:row>
          <xdr:rowOff>9525</xdr:rowOff>
        </xdr:to>
        <xdr:sp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46863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47625</xdr:colOff>
          <xdr:row>21</xdr:row>
          <xdr:rowOff>0</xdr:rowOff>
        </xdr:from>
        <xdr:to xmlns:xdr="http://schemas.openxmlformats.org/drawingml/2006/spreadsheetDrawing">
          <xdr:col>20</xdr:col>
          <xdr:colOff>66675</xdr:colOff>
          <xdr:row>22</xdr:row>
          <xdr:rowOff>9525</xdr:rowOff>
        </xdr:to>
        <xdr:sp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57825" y="46863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47625</xdr:colOff>
          <xdr:row>20</xdr:row>
          <xdr:rowOff>47625</xdr:rowOff>
        </xdr:from>
        <xdr:to xmlns:xdr="http://schemas.openxmlformats.org/drawingml/2006/spreadsheetDrawing">
          <xdr:col>14</xdr:col>
          <xdr:colOff>66675</xdr:colOff>
          <xdr:row>22</xdr:row>
          <xdr:rowOff>9525</xdr:rowOff>
        </xdr:to>
        <xdr:sp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43325" y="4686300"/>
              <a:ext cx="304800" cy="2571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24</xdr:row>
          <xdr:rowOff>47625</xdr:rowOff>
        </xdr:from>
        <xdr:to xmlns:xdr="http://schemas.openxmlformats.org/drawingml/2006/spreadsheetDrawing">
          <xdr:col>3</xdr:col>
          <xdr:colOff>114300</xdr:colOff>
          <xdr:row>26</xdr:row>
          <xdr:rowOff>19685</xdr:rowOff>
        </xdr:to>
        <xdr:sp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27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24</xdr:row>
          <xdr:rowOff>47625</xdr:rowOff>
        </xdr:from>
        <xdr:to xmlns:xdr="http://schemas.openxmlformats.org/drawingml/2006/spreadsheetDrawing">
          <xdr:col>5</xdr:col>
          <xdr:colOff>95250</xdr:colOff>
          <xdr:row>26</xdr:row>
          <xdr:rowOff>19685</xdr:rowOff>
        </xdr:to>
        <xdr:sp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27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25</xdr:row>
          <xdr:rowOff>180975</xdr:rowOff>
        </xdr:from>
        <xdr:to xmlns:xdr="http://schemas.openxmlformats.org/drawingml/2006/spreadsheetDrawing">
          <xdr:col>3</xdr:col>
          <xdr:colOff>114300</xdr:colOff>
          <xdr:row>27</xdr:row>
          <xdr:rowOff>9525</xdr:rowOff>
        </xdr:to>
        <xdr:sp textlink="">
          <xdr:nvSpPr>
            <xdr:cNvPr id="4104" name="チェック 8" hidden="1">
              <a:extLst>
                <a:ext uri="{63B3BB69-23CF-44E3-9099-C40C66FF867C}">
                  <a14:compatExt spid="_x0000_s4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4578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25</xdr:row>
          <xdr:rowOff>180975</xdr:rowOff>
        </xdr:from>
        <xdr:to xmlns:xdr="http://schemas.openxmlformats.org/drawingml/2006/spreadsheetDrawing">
          <xdr:col>5</xdr:col>
          <xdr:colOff>95250</xdr:colOff>
          <xdr:row>27</xdr:row>
          <xdr:rowOff>9525</xdr:rowOff>
        </xdr:to>
        <xdr:sp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4578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28</xdr:row>
          <xdr:rowOff>47625</xdr:rowOff>
        </xdr:from>
        <xdr:to xmlns:xdr="http://schemas.openxmlformats.org/drawingml/2006/spreadsheetDrawing">
          <xdr:col>3</xdr:col>
          <xdr:colOff>114300</xdr:colOff>
          <xdr:row>30</xdr:row>
          <xdr:rowOff>19685</xdr:rowOff>
        </xdr:to>
        <xdr:sp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7531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28</xdr:row>
          <xdr:rowOff>47625</xdr:rowOff>
        </xdr:from>
        <xdr:to xmlns:xdr="http://schemas.openxmlformats.org/drawingml/2006/spreadsheetDrawing">
          <xdr:col>5</xdr:col>
          <xdr:colOff>95250</xdr:colOff>
          <xdr:row>30</xdr:row>
          <xdr:rowOff>19685</xdr:rowOff>
        </xdr:to>
        <xdr:sp textlink="">
          <xdr:nvSpPr>
            <xdr:cNvPr id="4107" name="チェック 11" hidden="1">
              <a:extLst>
                <a:ext uri="{63B3BB69-23CF-44E3-9099-C40C66FF867C}">
                  <a14:compatExt spid="_x0000_s4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7531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29</xdr:row>
          <xdr:rowOff>180975</xdr:rowOff>
        </xdr:from>
        <xdr:to xmlns:xdr="http://schemas.openxmlformats.org/drawingml/2006/spreadsheetDrawing">
          <xdr:col>3</xdr:col>
          <xdr:colOff>114300</xdr:colOff>
          <xdr:row>31</xdr:row>
          <xdr:rowOff>9525</xdr:rowOff>
        </xdr:to>
        <xdr:sp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59340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29</xdr:row>
          <xdr:rowOff>180975</xdr:rowOff>
        </xdr:from>
        <xdr:to xmlns:xdr="http://schemas.openxmlformats.org/drawingml/2006/spreadsheetDrawing">
          <xdr:col>5</xdr:col>
          <xdr:colOff>95250</xdr:colOff>
          <xdr:row>31</xdr:row>
          <xdr:rowOff>9525</xdr:rowOff>
        </xdr:to>
        <xdr:sp textlink="">
          <xdr:nvSpPr>
            <xdr:cNvPr id="4109" name="チェック 13" hidden="1">
              <a:extLst>
                <a:ext uri="{63B3BB69-23CF-44E3-9099-C40C66FF867C}">
                  <a14:compatExt spid="_x0000_s4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59340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32</xdr:row>
          <xdr:rowOff>47625</xdr:rowOff>
        </xdr:from>
        <xdr:to xmlns:xdr="http://schemas.openxmlformats.org/drawingml/2006/spreadsheetDrawing">
          <xdr:col>3</xdr:col>
          <xdr:colOff>114300</xdr:colOff>
          <xdr:row>34</xdr:row>
          <xdr:rowOff>19685</xdr:rowOff>
        </xdr:to>
        <xdr:sp textlink="">
          <xdr:nvSpPr>
            <xdr:cNvPr id="4110" name="チェック 14" hidden="1">
              <a:extLst>
                <a:ext uri="{63B3BB69-23CF-44E3-9099-C40C66FF867C}">
                  <a14:compatExt spid="_x0000_s4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6229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32</xdr:row>
          <xdr:rowOff>47625</xdr:rowOff>
        </xdr:from>
        <xdr:to xmlns:xdr="http://schemas.openxmlformats.org/drawingml/2006/spreadsheetDrawing">
          <xdr:col>5</xdr:col>
          <xdr:colOff>95250</xdr:colOff>
          <xdr:row>34</xdr:row>
          <xdr:rowOff>19685</xdr:rowOff>
        </xdr:to>
        <xdr:sp textlink="">
          <xdr:nvSpPr>
            <xdr:cNvPr id="4111" name="チェック 15" hidden="1">
              <a:extLst>
                <a:ext uri="{63B3BB69-23CF-44E3-9099-C40C66FF867C}">
                  <a14:compatExt spid="_x0000_s4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6229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95250</xdr:colOff>
          <xdr:row>33</xdr:row>
          <xdr:rowOff>180975</xdr:rowOff>
        </xdr:from>
        <xdr:to xmlns:xdr="http://schemas.openxmlformats.org/drawingml/2006/spreadsheetDrawing">
          <xdr:col>3</xdr:col>
          <xdr:colOff>114300</xdr:colOff>
          <xdr:row>35</xdr:row>
          <xdr:rowOff>9525</xdr:rowOff>
        </xdr:to>
        <xdr:sp textlink="">
          <xdr:nvSpPr>
            <xdr:cNvPr id="4112" name="チェック 16" hidden="1">
              <a:extLst>
                <a:ext uri="{63B3BB69-23CF-44E3-9099-C40C66FF867C}">
                  <a14:compatExt spid="_x0000_s4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" y="64103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457200</xdr:colOff>
          <xdr:row>33</xdr:row>
          <xdr:rowOff>180975</xdr:rowOff>
        </xdr:from>
        <xdr:to xmlns:xdr="http://schemas.openxmlformats.org/drawingml/2006/spreadsheetDrawing">
          <xdr:col>5</xdr:col>
          <xdr:colOff>95250</xdr:colOff>
          <xdr:row>35</xdr:row>
          <xdr:rowOff>9525</xdr:rowOff>
        </xdr:to>
        <xdr:sp textlink="">
          <xdr:nvSpPr>
            <xdr:cNvPr id="4113" name="チェック 17" hidden="1">
              <a:extLst>
                <a:ext uri="{63B3BB69-23CF-44E3-9099-C40C66FF867C}">
                  <a14:compatExt spid="_x0000_s4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9650" y="641032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8.xml" /><Relationship Id="rId5" Type="http://schemas.openxmlformats.org/officeDocument/2006/relationships/ctrlProp" Target="../ctrlProps/ctrlProp19.xml" /><Relationship Id="rId6" Type="http://schemas.openxmlformats.org/officeDocument/2006/relationships/ctrlProp" Target="../ctrlProps/ctrlProp20.xml" /><Relationship Id="rId7" Type="http://schemas.openxmlformats.org/officeDocument/2006/relationships/ctrlProp" Target="../ctrlProps/ctrlProp21.xml" /><Relationship Id="rId8" Type="http://schemas.openxmlformats.org/officeDocument/2006/relationships/ctrlProp" Target="../ctrlProps/ctrlProp22.xml" /><Relationship Id="rId9" Type="http://schemas.openxmlformats.org/officeDocument/2006/relationships/ctrlProp" Target="../ctrlProps/ctrlProp23.xml" /><Relationship Id="rId10" Type="http://schemas.openxmlformats.org/officeDocument/2006/relationships/ctrlProp" Target="../ctrlProps/ctrlProp24.xml" /><Relationship Id="rId11" Type="http://schemas.openxmlformats.org/officeDocument/2006/relationships/ctrlProp" Target="../ctrlProps/ctrlProp25.xml" /><Relationship Id="rId12" Type="http://schemas.openxmlformats.org/officeDocument/2006/relationships/ctrlProp" Target="../ctrlProps/ctrlProp26.xml" /><Relationship Id="rId13" Type="http://schemas.openxmlformats.org/officeDocument/2006/relationships/ctrlProp" Target="../ctrlProps/ctrlProp27.xml" /><Relationship Id="rId14" Type="http://schemas.openxmlformats.org/officeDocument/2006/relationships/ctrlProp" Target="../ctrlProps/ctrlProp28.xml" /><Relationship Id="rId15" Type="http://schemas.openxmlformats.org/officeDocument/2006/relationships/ctrlProp" Target="../ctrlProps/ctrlProp29.xml" /><Relationship Id="rId16" Type="http://schemas.openxmlformats.org/officeDocument/2006/relationships/ctrlProp" Target="../ctrlProps/ctrlProp30.xml" /><Relationship Id="rId17" Type="http://schemas.openxmlformats.org/officeDocument/2006/relationships/ctrlProp" Target="../ctrlProps/ctrlProp31.xml" /><Relationship Id="rId18" Type="http://schemas.openxmlformats.org/officeDocument/2006/relationships/ctrlProp" Target="../ctrlProps/ctrlProp32.xml" /><Relationship Id="rId19" Type="http://schemas.openxmlformats.org/officeDocument/2006/relationships/ctrlProp" Target="../ctrlProps/ctrlProp33.xml" /><Relationship Id="rId20" Type="http://schemas.openxmlformats.org/officeDocument/2006/relationships/ctrlProp" Target="../ctrlProps/ctrlProp3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B149"/>
  <sheetViews>
    <sheetView tabSelected="1" view="pageBreakPreview" zoomScaleSheetLayoutView="100" workbookViewId="0">
      <pane ySplit="6" topLeftCell="A7" activePane="bottomLeft" state="frozen"/>
      <selection pane="bottomLeft" activeCell="A2" sqref="A2"/>
    </sheetView>
  </sheetViews>
  <sheetFormatPr defaultRowHeight="14.25"/>
  <cols>
    <col min="1" max="1" width="3.5" style="1" customWidth="1"/>
    <col min="2" max="2" width="1.25" style="1" customWidth="1"/>
    <col min="3" max="3" width="2.5" style="1" customWidth="1"/>
    <col min="4" max="4" width="6.25" style="1" customWidth="1"/>
    <col min="5" max="5" width="2.5" style="1" customWidth="1"/>
    <col min="6" max="6" width="6.25" style="1" customWidth="1"/>
    <col min="7" max="25" width="3.75" style="1" customWidth="1"/>
    <col min="26" max="32" width="9" style="1" customWidth="1"/>
    <col min="33" max="54" width="15.5" style="1" customWidth="1"/>
    <col min="55" max="16384" width="9" style="1" customWidth="1"/>
  </cols>
  <sheetData>
    <row r="1" spans="2:26" ht="24" customHeight="1"/>
    <row r="2" spans="2:26" ht="18" customHeight="1">
      <c r="B2" s="4" t="s">
        <v>42</v>
      </c>
      <c r="C2" s="20"/>
      <c r="D2" s="20"/>
      <c r="E2" s="20"/>
      <c r="F2" s="20"/>
      <c r="G2" s="61"/>
      <c r="H2" s="77"/>
      <c r="I2" s="77"/>
      <c r="V2" s="165" t="s">
        <v>66</v>
      </c>
      <c r="W2" s="167"/>
      <c r="X2" s="167"/>
      <c r="Y2" s="76"/>
    </row>
    <row r="3" spans="2:26" ht="12" customHeight="1"/>
    <row r="4" spans="2:26" s="1" customFormat="1" ht="22.5" customHeight="1">
      <c r="C4" s="21" t="s">
        <v>119</v>
      </c>
      <c r="D4" s="21"/>
      <c r="E4" s="21"/>
      <c r="F4" s="49"/>
      <c r="G4" s="49"/>
      <c r="H4" s="78" t="s">
        <v>44</v>
      </c>
      <c r="I4" s="78"/>
      <c r="J4" s="106"/>
      <c r="K4" s="78" t="s">
        <v>38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6"/>
    </row>
    <row r="5" spans="2:26" s="1" customFormat="1" ht="12" customHeight="1">
      <c r="H5" s="76"/>
      <c r="I5" s="76"/>
      <c r="K5" s="76"/>
      <c r="L5" s="76"/>
    </row>
    <row r="6" spans="2:26" s="1" customFormat="1" ht="19.5" customHeight="1">
      <c r="H6" s="76"/>
      <c r="I6" s="76"/>
      <c r="K6" s="5" t="s">
        <v>51</v>
      </c>
      <c r="L6" s="22"/>
      <c r="M6" s="22"/>
      <c r="N6" s="50"/>
      <c r="O6" s="138"/>
      <c r="P6" s="144"/>
      <c r="Q6" s="144"/>
      <c r="R6" s="144"/>
      <c r="S6" s="144"/>
      <c r="T6" s="144"/>
      <c r="U6" s="144"/>
      <c r="V6" s="144"/>
      <c r="W6" s="144"/>
      <c r="X6" s="168"/>
    </row>
    <row r="7" spans="2:26" s="1" customFormat="1" ht="19.5" customHeight="1">
      <c r="H7" s="76"/>
      <c r="I7" s="76"/>
      <c r="K7" s="76"/>
      <c r="L7" s="76"/>
    </row>
    <row r="8" spans="2:26" s="1" customFormat="1" ht="19.5" customHeight="1">
      <c r="B8" s="5" t="s">
        <v>63</v>
      </c>
      <c r="C8" s="22"/>
      <c r="D8" s="22"/>
      <c r="E8" s="22"/>
      <c r="F8" s="50"/>
      <c r="H8" s="76"/>
      <c r="I8" s="76"/>
      <c r="K8" s="76"/>
      <c r="L8" s="76"/>
    </row>
    <row r="9" spans="2:26" ht="19.5" customHeight="1">
      <c r="B9" s="5" t="s">
        <v>11</v>
      </c>
      <c r="C9" s="22"/>
      <c r="D9" s="22"/>
      <c r="E9" s="22"/>
      <c r="F9" s="22"/>
      <c r="G9" s="62" t="str">
        <v>令和</v>
      </c>
      <c r="H9" s="79"/>
      <c r="I9" s="79"/>
      <c r="J9" s="107"/>
      <c r="K9" s="107"/>
      <c r="L9" s="42" t="s">
        <v>3</v>
      </c>
      <c r="M9" s="107"/>
      <c r="N9" s="107"/>
      <c r="O9" s="42" t="s">
        <v>53</v>
      </c>
      <c r="P9" s="107"/>
      <c r="Q9" s="107"/>
      <c r="R9" s="42" t="s">
        <v>20</v>
      </c>
      <c r="S9" s="79" t="s">
        <v>54</v>
      </c>
      <c r="T9" s="107"/>
      <c r="U9" s="107"/>
      <c r="V9" s="166" t="s">
        <v>62</v>
      </c>
      <c r="W9" s="166"/>
      <c r="X9" s="169"/>
    </row>
    <row r="10" spans="2:26" ht="19.5" customHeight="1">
      <c r="B10" s="6" t="s">
        <v>5</v>
      </c>
      <c r="C10" s="23"/>
      <c r="D10" s="23"/>
      <c r="E10" s="23"/>
      <c r="F10" s="23"/>
      <c r="G10" s="28" t="s">
        <v>55</v>
      </c>
      <c r="H10" s="51"/>
      <c r="I10" s="28" t="s">
        <v>34</v>
      </c>
      <c r="J10" s="42"/>
      <c r="K10" s="42"/>
      <c r="L10" s="42"/>
      <c r="M10" s="42"/>
      <c r="N10" s="42"/>
      <c r="O10" s="42"/>
      <c r="P10" s="42"/>
      <c r="Q10" s="42"/>
      <c r="R10" s="42"/>
      <c r="S10" s="51"/>
      <c r="T10" s="28" t="s">
        <v>47</v>
      </c>
      <c r="U10" s="42"/>
      <c r="V10" s="42"/>
      <c r="W10" s="42"/>
      <c r="X10" s="51"/>
    </row>
    <row r="11" spans="2:26" ht="19.5" customHeight="1">
      <c r="B11" s="7"/>
      <c r="C11" s="24"/>
      <c r="D11" s="24"/>
      <c r="E11" s="24"/>
      <c r="F11" s="24"/>
      <c r="G11" s="63" t="str">
        <f>IF(T11="","","①")</f>
        <v/>
      </c>
      <c r="H11" s="80"/>
      <c r="I11" s="93"/>
      <c r="J11" s="108"/>
      <c r="K11" s="122" t="s">
        <v>0</v>
      </c>
      <c r="L11" s="128"/>
      <c r="M11" s="128"/>
      <c r="N11" s="122" t="s">
        <v>52</v>
      </c>
      <c r="O11" s="108"/>
      <c r="P11" s="108"/>
      <c r="Q11" s="122" t="s">
        <v>0</v>
      </c>
      <c r="R11" s="128"/>
      <c r="S11" s="155"/>
      <c r="T11" s="158" t="str">
        <f>IF(O11="","",CONCATENATE(O11,Q11,R11)-CONCATENATE(I11,K11,L11))</f>
        <v/>
      </c>
      <c r="U11" s="162"/>
      <c r="V11" s="162"/>
      <c r="W11" s="162"/>
      <c r="X11" s="170"/>
    </row>
    <row r="12" spans="2:26" ht="19.5" customHeight="1">
      <c r="B12" s="7"/>
      <c r="C12" s="24"/>
      <c r="D12" s="24"/>
      <c r="E12" s="24"/>
      <c r="F12" s="24"/>
      <c r="G12" s="64" t="str">
        <f>IF(T12="","","②")</f>
        <v/>
      </c>
      <c r="H12" s="81"/>
      <c r="I12" s="94"/>
      <c r="J12" s="109"/>
      <c r="K12" s="123" t="s">
        <v>0</v>
      </c>
      <c r="L12" s="129"/>
      <c r="M12" s="129"/>
      <c r="N12" s="123" t="s">
        <v>52</v>
      </c>
      <c r="O12" s="109"/>
      <c r="P12" s="109"/>
      <c r="Q12" s="123" t="s">
        <v>0</v>
      </c>
      <c r="R12" s="129"/>
      <c r="S12" s="156"/>
      <c r="T12" s="159" t="str">
        <f>IF(O12="","",CONCATENATE(O12,Q12,R12)-CONCATENATE(I12,K12,L12))</f>
        <v/>
      </c>
      <c r="U12" s="163"/>
      <c r="V12" s="163"/>
      <c r="W12" s="163"/>
      <c r="X12" s="171"/>
      <c r="Y12" s="1" t="s">
        <v>67</v>
      </c>
    </row>
    <row r="13" spans="2:26" ht="19.5" customHeight="1">
      <c r="B13" s="8"/>
      <c r="C13" s="25"/>
      <c r="D13" s="25"/>
      <c r="E13" s="25"/>
      <c r="F13" s="25"/>
      <c r="G13" s="65" t="str">
        <f>IF(T13="","","③")</f>
        <v/>
      </c>
      <c r="H13" s="82"/>
      <c r="I13" s="95"/>
      <c r="J13" s="110"/>
      <c r="K13" s="124" t="s">
        <v>0</v>
      </c>
      <c r="L13" s="130"/>
      <c r="M13" s="130"/>
      <c r="N13" s="124" t="s">
        <v>52</v>
      </c>
      <c r="O13" s="110"/>
      <c r="P13" s="110"/>
      <c r="Q13" s="124" t="s">
        <v>0</v>
      </c>
      <c r="R13" s="130"/>
      <c r="S13" s="157"/>
      <c r="T13" s="160" t="str">
        <f>IF(O13="","",CONCATENATE(O13,Q13,R13)-CONCATENATE(I13,K13,L13))</f>
        <v/>
      </c>
      <c r="U13" s="164"/>
      <c r="V13" s="164"/>
      <c r="W13" s="164"/>
      <c r="X13" s="172"/>
      <c r="Y13" s="1" t="s">
        <v>67</v>
      </c>
    </row>
    <row r="14" spans="2:26" ht="19.5" customHeight="1"/>
    <row r="15" spans="2:26" ht="19.5" customHeight="1">
      <c r="B15" s="6" t="s">
        <v>21</v>
      </c>
      <c r="C15" s="23"/>
      <c r="D15" s="23"/>
      <c r="E15" s="23"/>
      <c r="F15" s="23"/>
      <c r="G15" s="28" t="s">
        <v>14</v>
      </c>
      <c r="H15" s="42"/>
      <c r="I15" s="42"/>
      <c r="J15" s="42"/>
      <c r="K15" s="42"/>
      <c r="L15" s="131">
        <f>L16+U16</f>
        <v>0</v>
      </c>
      <c r="M15" s="131"/>
      <c r="N15" s="131"/>
      <c r="O15" s="139" t="s">
        <v>13</v>
      </c>
      <c r="P15" s="76"/>
      <c r="Q15" s="148"/>
    </row>
    <row r="16" spans="2:26" ht="19.5" customHeight="1">
      <c r="B16" s="8"/>
      <c r="C16" s="25"/>
      <c r="D16" s="25"/>
      <c r="E16" s="25"/>
      <c r="F16" s="25"/>
      <c r="G16" s="28" t="s">
        <v>61</v>
      </c>
      <c r="H16" s="42"/>
      <c r="I16" s="42"/>
      <c r="J16" s="42"/>
      <c r="K16" s="42"/>
      <c r="L16" s="132"/>
      <c r="M16" s="132"/>
      <c r="N16" s="132"/>
      <c r="O16" s="140" t="s">
        <v>13</v>
      </c>
      <c r="P16" s="28" t="s">
        <v>57</v>
      </c>
      <c r="Q16" s="42"/>
      <c r="R16" s="42"/>
      <c r="S16" s="42"/>
      <c r="T16" s="42"/>
      <c r="U16" s="132"/>
      <c r="V16" s="132"/>
      <c r="W16" s="132"/>
      <c r="X16" s="173" t="s">
        <v>13</v>
      </c>
      <c r="Y16" s="148"/>
      <c r="Z16" s="148"/>
    </row>
    <row r="17" spans="2:31" ht="19.5" customHeight="1"/>
    <row r="18" spans="2:31" ht="19.5" customHeight="1">
      <c r="B18" s="5" t="s">
        <v>56</v>
      </c>
      <c r="C18" s="22"/>
      <c r="D18" s="22"/>
      <c r="E18" s="22"/>
      <c r="F18" s="50"/>
    </row>
    <row r="19" spans="2:31" ht="3.75" customHeight="1">
      <c r="B19" s="9" t="s">
        <v>71</v>
      </c>
      <c r="C19" s="26"/>
      <c r="D19" s="26"/>
      <c r="E19" s="26"/>
      <c r="F19" s="26"/>
      <c r="G19" s="66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174"/>
    </row>
    <row r="20" spans="2:31" ht="19.5" customHeight="1">
      <c r="B20" s="10"/>
      <c r="C20" s="27"/>
      <c r="D20" s="27"/>
      <c r="E20" s="27"/>
      <c r="F20" s="27"/>
      <c r="G20" s="30"/>
      <c r="H20" s="77" t="s">
        <v>45</v>
      </c>
      <c r="I20" s="77"/>
      <c r="J20" s="77"/>
      <c r="K20" s="77"/>
      <c r="L20" s="77"/>
      <c r="M20" s="77"/>
      <c r="N20" s="48"/>
      <c r="O20" s="77" t="s">
        <v>46</v>
      </c>
      <c r="P20" s="77"/>
      <c r="Q20" s="77"/>
      <c r="R20" s="77"/>
      <c r="S20" s="77"/>
      <c r="T20" s="77"/>
      <c r="U20" s="77"/>
      <c r="V20" s="77"/>
      <c r="W20" s="77"/>
      <c r="X20" s="175"/>
    </row>
    <row r="21" spans="2:31" ht="3.75" customHeight="1">
      <c r="B21" s="10"/>
      <c r="C21" s="27"/>
      <c r="D21" s="27"/>
      <c r="E21" s="27"/>
      <c r="F21" s="27"/>
      <c r="G21" s="67"/>
      <c r="H21" s="84"/>
      <c r="I21" s="77"/>
      <c r="J21" s="77"/>
      <c r="K21" s="77"/>
      <c r="L21" s="77"/>
      <c r="M21" s="77"/>
      <c r="N21" s="77"/>
      <c r="O21" s="77"/>
      <c r="P21" s="84"/>
      <c r="Q21" s="84"/>
      <c r="R21" s="84"/>
      <c r="S21" s="84"/>
      <c r="T21" s="84"/>
      <c r="U21" s="84"/>
      <c r="V21" s="84"/>
      <c r="W21" s="84"/>
      <c r="X21" s="175"/>
    </row>
    <row r="22" spans="2:31" ht="19.5" customHeight="1">
      <c r="B22" s="10"/>
      <c r="C22" s="27"/>
      <c r="D22" s="27"/>
      <c r="E22" s="27"/>
      <c r="F22" s="27"/>
      <c r="G22" s="30"/>
      <c r="H22" s="77" t="s">
        <v>48</v>
      </c>
      <c r="I22" s="77"/>
      <c r="J22" s="77"/>
      <c r="K22" s="77"/>
      <c r="L22" s="77"/>
      <c r="M22" s="77"/>
      <c r="N22" s="48"/>
      <c r="O22" s="77" t="s">
        <v>39</v>
      </c>
      <c r="P22" s="77"/>
      <c r="Q22" s="77"/>
      <c r="R22" s="84"/>
      <c r="S22" s="84"/>
      <c r="T22" s="161"/>
      <c r="U22" s="77" t="s">
        <v>16</v>
      </c>
      <c r="V22" s="77"/>
      <c r="W22" s="77"/>
      <c r="X22" s="175"/>
      <c r="Y22" s="1" t="s">
        <v>73</v>
      </c>
    </row>
    <row r="23" spans="2:31" ht="3.75" customHeight="1">
      <c r="B23" s="10"/>
      <c r="C23" s="27"/>
      <c r="D23" s="27"/>
      <c r="E23" s="27"/>
      <c r="F23" s="27"/>
      <c r="G23" s="67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175"/>
    </row>
    <row r="24" spans="2:31" ht="19.5" customHeight="1">
      <c r="B24" s="11"/>
      <c r="C24" s="28" t="s">
        <v>68</v>
      </c>
      <c r="D24" s="42"/>
      <c r="E24" s="42"/>
      <c r="F24" s="51"/>
      <c r="G24" s="28" t="s">
        <v>55</v>
      </c>
      <c r="H24" s="85"/>
      <c r="I24" s="28" t="s">
        <v>4</v>
      </c>
      <c r="J24" s="42"/>
      <c r="K24" s="42"/>
      <c r="L24" s="42"/>
      <c r="M24" s="42"/>
      <c r="N24" s="51"/>
      <c r="O24" s="28" t="s">
        <v>31</v>
      </c>
      <c r="P24" s="42"/>
      <c r="Q24" s="42"/>
      <c r="R24" s="42"/>
      <c r="S24" s="42"/>
      <c r="T24" s="42"/>
      <c r="U24" s="42"/>
      <c r="V24" s="42"/>
      <c r="W24" s="42"/>
      <c r="X24" s="51"/>
    </row>
    <row r="25" spans="2:31" ht="3.75" customHeight="1">
      <c r="B25" s="11"/>
      <c r="C25" s="29"/>
      <c r="D25" s="43"/>
      <c r="E25" s="43"/>
      <c r="F25" s="52"/>
      <c r="G25" s="68"/>
      <c r="H25" s="86"/>
      <c r="I25" s="96"/>
      <c r="J25" s="111"/>
      <c r="K25" s="111"/>
      <c r="L25" s="111"/>
      <c r="M25" s="111"/>
      <c r="N25" s="86"/>
      <c r="O25" s="96"/>
      <c r="P25" s="111"/>
      <c r="Q25" s="111"/>
      <c r="R25" s="111"/>
      <c r="S25" s="111"/>
      <c r="T25" s="111"/>
      <c r="U25" s="111"/>
      <c r="V25" s="111"/>
      <c r="W25" s="111"/>
      <c r="X25" s="86"/>
    </row>
    <row r="26" spans="2:31" ht="15" customHeight="1">
      <c r="B26" s="11"/>
      <c r="C26" s="30"/>
      <c r="D26" s="44" t="s">
        <v>17</v>
      </c>
      <c r="E26" s="48"/>
      <c r="F26" s="53" t="s">
        <v>12</v>
      </c>
      <c r="G26" s="69" t="str">
        <f>IF(I26="","","①")</f>
        <v/>
      </c>
      <c r="H26" s="87"/>
      <c r="I26" s="97"/>
      <c r="J26" s="112"/>
      <c r="K26" s="112"/>
      <c r="L26" s="112"/>
      <c r="M26" s="112"/>
      <c r="N26" s="134"/>
      <c r="O26" s="97"/>
      <c r="P26" s="112"/>
      <c r="Q26" s="112"/>
      <c r="R26" s="112"/>
      <c r="S26" s="112"/>
      <c r="T26" s="112"/>
      <c r="U26" s="112"/>
      <c r="V26" s="112"/>
      <c r="W26" s="112"/>
      <c r="X26" s="134"/>
      <c r="Y26" s="185" t="s">
        <v>100</v>
      </c>
      <c r="Z26" s="187"/>
      <c r="AA26" s="187"/>
      <c r="AB26" s="187"/>
      <c r="AC26" s="187"/>
      <c r="AD26" s="187"/>
      <c r="AE26" s="188"/>
    </row>
    <row r="27" spans="2:31" ht="15" customHeight="1">
      <c r="B27" s="11"/>
      <c r="C27" s="30"/>
      <c r="D27" s="44" t="s">
        <v>8</v>
      </c>
      <c r="E27" s="48"/>
      <c r="F27" s="53" t="s">
        <v>22</v>
      </c>
      <c r="G27" s="69" t="str">
        <f>IF(T28="","","①")</f>
        <v/>
      </c>
      <c r="H27" s="87"/>
      <c r="I27" s="97"/>
      <c r="J27" s="112"/>
      <c r="K27" s="112"/>
      <c r="L27" s="112"/>
      <c r="M27" s="112"/>
      <c r="N27" s="134"/>
      <c r="O27" s="97"/>
      <c r="P27" s="112"/>
      <c r="Q27" s="112"/>
      <c r="R27" s="112"/>
      <c r="S27" s="112"/>
      <c r="T27" s="112"/>
      <c r="U27" s="112"/>
      <c r="V27" s="112"/>
      <c r="W27" s="112"/>
      <c r="X27" s="134"/>
      <c r="Y27" s="185"/>
      <c r="Z27" s="187"/>
      <c r="AA27" s="187"/>
      <c r="AB27" s="187"/>
      <c r="AC27" s="187"/>
      <c r="AD27" s="187"/>
      <c r="AE27" s="188"/>
    </row>
    <row r="28" spans="2:31" ht="3.75" customHeight="1">
      <c r="B28" s="11"/>
      <c r="C28" s="31"/>
      <c r="D28" s="45"/>
      <c r="E28" s="45"/>
      <c r="F28" s="54"/>
      <c r="G28" s="70"/>
      <c r="H28" s="88"/>
      <c r="I28" s="70"/>
      <c r="J28" s="113"/>
      <c r="K28" s="113"/>
      <c r="L28" s="113"/>
      <c r="M28" s="113"/>
      <c r="N28" s="88"/>
      <c r="O28" s="70"/>
      <c r="P28" s="113"/>
      <c r="Q28" s="113"/>
      <c r="R28" s="113"/>
      <c r="S28" s="113"/>
      <c r="T28" s="113"/>
      <c r="U28" s="113"/>
      <c r="V28" s="113"/>
      <c r="W28" s="113"/>
      <c r="X28" s="88"/>
    </row>
    <row r="29" spans="2:31" ht="3.75" customHeight="1">
      <c r="B29" s="11"/>
      <c r="C29" s="32"/>
      <c r="D29" s="46"/>
      <c r="E29" s="46"/>
      <c r="F29" s="55"/>
      <c r="G29" s="71"/>
      <c r="H29" s="89"/>
      <c r="I29" s="98"/>
      <c r="J29" s="114"/>
      <c r="K29" s="114"/>
      <c r="L29" s="114"/>
      <c r="M29" s="114"/>
      <c r="N29" s="89"/>
      <c r="O29" s="98"/>
      <c r="P29" s="114"/>
      <c r="Q29" s="114"/>
      <c r="R29" s="114"/>
      <c r="S29" s="114"/>
      <c r="T29" s="114"/>
      <c r="U29" s="114"/>
      <c r="V29" s="114"/>
      <c r="W29" s="114"/>
      <c r="X29" s="89"/>
    </row>
    <row r="30" spans="2:31" ht="15" customHeight="1">
      <c r="B30" s="11"/>
      <c r="C30" s="30"/>
      <c r="D30" s="44" t="s">
        <v>17</v>
      </c>
      <c r="E30" s="48"/>
      <c r="F30" s="53" t="s">
        <v>12</v>
      </c>
      <c r="G30" s="69" t="str">
        <f>IF(I30="","","②")</f>
        <v/>
      </c>
      <c r="H30" s="87"/>
      <c r="I30" s="97"/>
      <c r="J30" s="112"/>
      <c r="K30" s="112"/>
      <c r="L30" s="112"/>
      <c r="M30" s="112"/>
      <c r="N30" s="134"/>
      <c r="O30" s="97"/>
      <c r="P30" s="112"/>
      <c r="Q30" s="112"/>
      <c r="R30" s="112"/>
      <c r="S30" s="112"/>
      <c r="T30" s="112"/>
      <c r="U30" s="112"/>
      <c r="V30" s="112"/>
      <c r="W30" s="112"/>
      <c r="X30" s="134"/>
      <c r="Y30" s="186" t="s">
        <v>69</v>
      </c>
      <c r="Z30" s="77"/>
      <c r="AA30" s="77"/>
      <c r="AB30" s="77"/>
      <c r="AC30" s="77"/>
      <c r="AD30" s="77"/>
    </row>
    <row r="31" spans="2:31" ht="15" customHeight="1">
      <c r="B31" s="11"/>
      <c r="C31" s="30"/>
      <c r="D31" s="44" t="s">
        <v>8</v>
      </c>
      <c r="E31" s="48"/>
      <c r="F31" s="53" t="s">
        <v>22</v>
      </c>
      <c r="G31" s="69" t="str">
        <f>IF(T32="","","①")</f>
        <v/>
      </c>
      <c r="H31" s="87"/>
      <c r="I31" s="97"/>
      <c r="J31" s="112"/>
      <c r="K31" s="112"/>
      <c r="L31" s="112"/>
      <c r="M31" s="112"/>
      <c r="N31" s="134"/>
      <c r="O31" s="97"/>
      <c r="P31" s="112"/>
      <c r="Q31" s="112"/>
      <c r="R31" s="112"/>
      <c r="S31" s="112"/>
      <c r="T31" s="112"/>
      <c r="U31" s="112"/>
      <c r="V31" s="112"/>
      <c r="W31" s="112"/>
      <c r="X31" s="134"/>
      <c r="Y31" s="186"/>
      <c r="Z31" s="77"/>
      <c r="AA31" s="77"/>
      <c r="AB31" s="77"/>
      <c r="AC31" s="77"/>
      <c r="AD31" s="77"/>
    </row>
    <row r="32" spans="2:31" ht="3.75" customHeight="1">
      <c r="B32" s="11"/>
      <c r="C32" s="31"/>
      <c r="D32" s="45"/>
      <c r="E32" s="45"/>
      <c r="F32" s="54"/>
      <c r="G32" s="70"/>
      <c r="H32" s="88"/>
      <c r="I32" s="70"/>
      <c r="J32" s="113"/>
      <c r="K32" s="113"/>
      <c r="L32" s="113"/>
      <c r="M32" s="113"/>
      <c r="N32" s="88"/>
      <c r="O32" s="70"/>
      <c r="P32" s="113"/>
      <c r="Q32" s="113"/>
      <c r="R32" s="113"/>
      <c r="S32" s="113"/>
      <c r="T32" s="113"/>
      <c r="U32" s="113"/>
      <c r="V32" s="113"/>
      <c r="W32" s="113"/>
      <c r="X32" s="88"/>
    </row>
    <row r="33" spans="2:30" ht="3.75" customHeight="1">
      <c r="B33" s="11"/>
      <c r="C33" s="32"/>
      <c r="D33" s="46"/>
      <c r="E33" s="46"/>
      <c r="F33" s="55"/>
      <c r="G33" s="71"/>
      <c r="H33" s="89"/>
      <c r="I33" s="98"/>
      <c r="J33" s="114"/>
      <c r="K33" s="114"/>
      <c r="L33" s="114"/>
      <c r="M33" s="114"/>
      <c r="N33" s="89"/>
      <c r="O33" s="98"/>
      <c r="P33" s="114"/>
      <c r="Q33" s="114"/>
      <c r="R33" s="114"/>
      <c r="S33" s="114"/>
      <c r="T33" s="114"/>
      <c r="U33" s="114"/>
      <c r="V33" s="114"/>
      <c r="W33" s="114"/>
      <c r="X33" s="89"/>
    </row>
    <row r="34" spans="2:30" ht="15" customHeight="1">
      <c r="B34" s="11"/>
      <c r="C34" s="30"/>
      <c r="D34" s="44" t="s">
        <v>17</v>
      </c>
      <c r="E34" s="48"/>
      <c r="F34" s="53" t="s">
        <v>12</v>
      </c>
      <c r="G34" s="69" t="str">
        <f>IF(I34="","","③")</f>
        <v/>
      </c>
      <c r="H34" s="87"/>
      <c r="I34" s="97"/>
      <c r="J34" s="112"/>
      <c r="K34" s="112"/>
      <c r="L34" s="112"/>
      <c r="M34" s="112"/>
      <c r="N34" s="134"/>
      <c r="O34" s="97"/>
      <c r="P34" s="112"/>
      <c r="Q34" s="112"/>
      <c r="R34" s="112"/>
      <c r="S34" s="112"/>
      <c r="T34" s="112"/>
      <c r="U34" s="112"/>
      <c r="V34" s="112"/>
      <c r="W34" s="112"/>
      <c r="X34" s="134"/>
      <c r="Y34" s="186" t="s">
        <v>69</v>
      </c>
      <c r="Z34" s="77"/>
      <c r="AA34" s="77"/>
      <c r="AB34" s="77"/>
      <c r="AC34" s="77"/>
      <c r="AD34" s="77"/>
    </row>
    <row r="35" spans="2:30" ht="15" customHeight="1">
      <c r="B35" s="11"/>
      <c r="C35" s="30"/>
      <c r="D35" s="44" t="s">
        <v>8</v>
      </c>
      <c r="E35" s="48"/>
      <c r="F35" s="53" t="s">
        <v>22</v>
      </c>
      <c r="G35" s="69" t="str">
        <f>IF(T36="","","①")</f>
        <v/>
      </c>
      <c r="H35" s="87"/>
      <c r="I35" s="97"/>
      <c r="J35" s="112"/>
      <c r="K35" s="112"/>
      <c r="L35" s="112"/>
      <c r="M35" s="112"/>
      <c r="N35" s="134"/>
      <c r="O35" s="97"/>
      <c r="P35" s="112"/>
      <c r="Q35" s="112"/>
      <c r="R35" s="112"/>
      <c r="S35" s="112"/>
      <c r="T35" s="112"/>
      <c r="U35" s="112"/>
      <c r="V35" s="112"/>
      <c r="W35" s="112"/>
      <c r="X35" s="134"/>
      <c r="Y35" s="186"/>
      <c r="Z35" s="77"/>
      <c r="AA35" s="77"/>
      <c r="AB35" s="77"/>
      <c r="AC35" s="77"/>
      <c r="AD35" s="77"/>
    </row>
    <row r="36" spans="2:30" ht="3.75" customHeight="1">
      <c r="B36" s="11"/>
      <c r="C36" s="33"/>
      <c r="D36" s="47"/>
      <c r="E36" s="47"/>
      <c r="F36" s="56"/>
      <c r="G36" s="72"/>
      <c r="H36" s="90"/>
      <c r="I36" s="72"/>
      <c r="J36" s="115"/>
      <c r="K36" s="115"/>
      <c r="L36" s="115"/>
      <c r="M36" s="115"/>
      <c r="N36" s="90"/>
      <c r="O36" s="72"/>
      <c r="P36" s="115"/>
      <c r="Q36" s="115"/>
      <c r="R36" s="115"/>
      <c r="S36" s="115"/>
      <c r="T36" s="115"/>
      <c r="U36" s="115"/>
      <c r="V36" s="115"/>
      <c r="W36" s="115"/>
      <c r="X36" s="90"/>
    </row>
    <row r="37" spans="2:30" ht="22.5" customHeight="1">
      <c r="B37" s="9" t="s">
        <v>72</v>
      </c>
      <c r="C37" s="26"/>
      <c r="D37" s="26"/>
      <c r="E37" s="26"/>
      <c r="F37" s="57"/>
      <c r="G37" s="28" t="s">
        <v>30</v>
      </c>
      <c r="H37" s="51"/>
      <c r="I37" s="99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76"/>
      <c r="Y37" s="1" t="s">
        <v>9</v>
      </c>
    </row>
    <row r="38" spans="2:30" ht="22.5" customHeight="1">
      <c r="B38" s="10"/>
      <c r="C38" s="27"/>
      <c r="D38" s="27"/>
      <c r="E38" s="27"/>
      <c r="F38" s="58"/>
      <c r="G38" s="73" t="s">
        <v>15</v>
      </c>
      <c r="H38" s="91"/>
      <c r="I38" s="100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77"/>
      <c r="Y38" s="1" t="s">
        <v>128</v>
      </c>
    </row>
    <row r="39" spans="2:30" ht="22.5" customHeight="1">
      <c r="B39" s="12"/>
      <c r="C39" s="34"/>
      <c r="D39" s="34"/>
      <c r="E39" s="34"/>
      <c r="F39" s="59"/>
      <c r="G39" s="74"/>
      <c r="H39" s="92"/>
      <c r="I39" s="101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78"/>
    </row>
    <row r="40" spans="2:30" ht="18" customHeight="1">
      <c r="B40" s="13" t="s">
        <v>32</v>
      </c>
      <c r="C40" s="35"/>
      <c r="D40" s="35"/>
      <c r="E40" s="35"/>
      <c r="F40" s="3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179"/>
    </row>
    <row r="41" spans="2:30" ht="21" customHeight="1">
      <c r="B41" s="14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80"/>
    </row>
    <row r="42" spans="2:30" ht="21" customHeight="1">
      <c r="B42" s="15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181"/>
    </row>
    <row r="43" spans="2:30" ht="19.5" customHeight="1"/>
    <row r="44" spans="2:30" ht="24" customHeight="1">
      <c r="B44" s="6" t="s">
        <v>59</v>
      </c>
      <c r="C44" s="23"/>
      <c r="D44" s="23"/>
      <c r="E44" s="23"/>
      <c r="F44" s="60"/>
    </row>
    <row r="45" spans="2:30" ht="18" customHeight="1">
      <c r="B45" s="16" t="s">
        <v>65</v>
      </c>
      <c r="C45" s="38"/>
      <c r="D45" s="38"/>
      <c r="E45" s="38"/>
      <c r="F45" s="38"/>
      <c r="G45" s="38"/>
      <c r="H45" s="38"/>
      <c r="I45" s="102"/>
      <c r="J45" s="16" t="s">
        <v>49</v>
      </c>
      <c r="K45" s="38"/>
      <c r="L45" s="38"/>
      <c r="M45" s="38"/>
      <c r="N45" s="16" t="s">
        <v>50</v>
      </c>
      <c r="O45" s="38"/>
      <c r="P45" s="102"/>
      <c r="Q45" s="38" t="s">
        <v>64</v>
      </c>
      <c r="R45" s="38"/>
      <c r="S45" s="38"/>
      <c r="T45" s="38"/>
      <c r="U45" s="38"/>
      <c r="V45" s="38"/>
      <c r="W45" s="38"/>
      <c r="X45" s="102"/>
    </row>
    <row r="46" spans="2:30" ht="19.5" customHeight="1">
      <c r="B46" s="17"/>
      <c r="C46" s="39"/>
      <c r="D46" s="39"/>
      <c r="E46" s="39"/>
      <c r="F46" s="39"/>
      <c r="G46" s="39"/>
      <c r="H46" s="39"/>
      <c r="I46" s="103"/>
      <c r="J46" s="119"/>
      <c r="K46" s="125"/>
      <c r="L46" s="125"/>
      <c r="M46" s="125"/>
      <c r="N46" s="135"/>
      <c r="O46" s="141"/>
      <c r="P46" s="145"/>
      <c r="Q46" s="149"/>
      <c r="R46" s="152"/>
      <c r="S46" s="152"/>
      <c r="T46" s="152"/>
      <c r="U46" s="152"/>
      <c r="V46" s="152"/>
      <c r="W46" s="152"/>
      <c r="X46" s="182"/>
    </row>
    <row r="47" spans="2:30" ht="19.5" customHeight="1">
      <c r="B47" s="18"/>
      <c r="C47" s="40"/>
      <c r="D47" s="40"/>
      <c r="E47" s="40"/>
      <c r="F47" s="40"/>
      <c r="G47" s="40"/>
      <c r="H47" s="40"/>
      <c r="I47" s="104"/>
      <c r="J47" s="120"/>
      <c r="K47" s="126"/>
      <c r="L47" s="126"/>
      <c r="M47" s="126"/>
      <c r="N47" s="136"/>
      <c r="O47" s="142"/>
      <c r="P47" s="146"/>
      <c r="Q47" s="150"/>
      <c r="R47" s="153"/>
      <c r="S47" s="153"/>
      <c r="T47" s="153"/>
      <c r="U47" s="153"/>
      <c r="V47" s="153"/>
      <c r="W47" s="153"/>
      <c r="X47" s="183"/>
    </row>
    <row r="48" spans="2:30" ht="19.5" customHeight="1">
      <c r="B48" s="18"/>
      <c r="C48" s="40"/>
      <c r="D48" s="40"/>
      <c r="E48" s="40"/>
      <c r="F48" s="40"/>
      <c r="G48" s="40"/>
      <c r="H48" s="40"/>
      <c r="I48" s="104"/>
      <c r="J48" s="120"/>
      <c r="K48" s="126"/>
      <c r="L48" s="126"/>
      <c r="M48" s="133"/>
      <c r="N48" s="136"/>
      <c r="O48" s="142"/>
      <c r="P48" s="146"/>
      <c r="Q48" s="150"/>
      <c r="R48" s="153"/>
      <c r="S48" s="153"/>
      <c r="T48" s="153"/>
      <c r="U48" s="153"/>
      <c r="V48" s="153"/>
      <c r="W48" s="153"/>
      <c r="X48" s="183"/>
    </row>
    <row r="49" spans="2:54" ht="19.5" customHeight="1">
      <c r="B49" s="18"/>
      <c r="C49" s="40"/>
      <c r="D49" s="40"/>
      <c r="E49" s="40"/>
      <c r="F49" s="40"/>
      <c r="G49" s="40"/>
      <c r="H49" s="40"/>
      <c r="I49" s="104"/>
      <c r="J49" s="120"/>
      <c r="K49" s="126"/>
      <c r="L49" s="126"/>
      <c r="M49" s="126"/>
      <c r="N49" s="136"/>
      <c r="O49" s="142"/>
      <c r="P49" s="146"/>
      <c r="Q49" s="150"/>
      <c r="R49" s="153"/>
      <c r="S49" s="153"/>
      <c r="T49" s="153"/>
      <c r="U49" s="153"/>
      <c r="V49" s="153"/>
      <c r="W49" s="153"/>
      <c r="X49" s="183"/>
    </row>
    <row r="50" spans="2:54" ht="19.5" customHeight="1">
      <c r="B50" s="19"/>
      <c r="C50" s="41"/>
      <c r="D50" s="41"/>
      <c r="E50" s="41"/>
      <c r="F50" s="41"/>
      <c r="G50" s="41"/>
      <c r="H50" s="41"/>
      <c r="I50" s="105"/>
      <c r="J50" s="121"/>
      <c r="K50" s="127"/>
      <c r="L50" s="127"/>
      <c r="M50" s="127"/>
      <c r="N50" s="137"/>
      <c r="O50" s="143"/>
      <c r="P50" s="147"/>
      <c r="Q50" s="151"/>
      <c r="R50" s="154"/>
      <c r="S50" s="154"/>
      <c r="T50" s="154"/>
      <c r="U50" s="154"/>
      <c r="V50" s="154"/>
      <c r="W50" s="154"/>
      <c r="X50" s="184"/>
    </row>
    <row r="51" spans="2:54" ht="24" customHeight="1"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</row>
    <row r="52" spans="2:54" ht="24" customHeight="1"/>
    <row r="53" spans="2:54" ht="24" customHeight="1"/>
    <row r="54" spans="2:54" s="2" customFormat="1" ht="10.5" customHeight="1">
      <c r="AG54" s="192" t="s">
        <v>92</v>
      </c>
    </row>
    <row r="55" spans="2:54" s="3" customFormat="1" ht="10.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93" t="s">
        <v>113</v>
      </c>
      <c r="AH55" s="195" t="s">
        <v>74</v>
      </c>
      <c r="AI55" s="195" t="s">
        <v>70</v>
      </c>
      <c r="AJ55" s="195" t="s">
        <v>76</v>
      </c>
      <c r="AK55" s="193" t="s">
        <v>28</v>
      </c>
      <c r="AL55" s="195" t="s">
        <v>75</v>
      </c>
      <c r="AM55" s="193" t="s">
        <v>114</v>
      </c>
      <c r="AN55" s="195" t="s">
        <v>33</v>
      </c>
      <c r="AO55" s="195" t="s">
        <v>77</v>
      </c>
      <c r="AP55" s="195" t="s">
        <v>109</v>
      </c>
      <c r="AQ55" s="193" t="s">
        <v>115</v>
      </c>
      <c r="AR55" s="195" t="s">
        <v>79</v>
      </c>
      <c r="AS55" s="193" t="s">
        <v>80</v>
      </c>
      <c r="AT55" s="200" t="s">
        <v>110</v>
      </c>
      <c r="AU55" s="200" t="s">
        <v>116</v>
      </c>
      <c r="AV55" s="200" t="s">
        <v>81</v>
      </c>
      <c r="AW55" s="200" t="s">
        <v>82</v>
      </c>
      <c r="AX55" s="200" t="s">
        <v>26</v>
      </c>
      <c r="AY55" s="200" t="s">
        <v>117</v>
      </c>
      <c r="AZ55" s="200" t="s">
        <v>83</v>
      </c>
      <c r="BA55" s="200" t="s">
        <v>84</v>
      </c>
      <c r="BB55" s="200" t="s">
        <v>111</v>
      </c>
    </row>
    <row r="56" spans="2:54" s="3" customFormat="1" ht="10.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189"/>
      <c r="AG56" s="189"/>
      <c r="AH56" s="196" t="s">
        <v>85</v>
      </c>
      <c r="AI56" s="196" t="s">
        <v>70</v>
      </c>
      <c r="AJ56" s="198" t="s">
        <v>88</v>
      </c>
      <c r="AK56" s="199"/>
      <c r="AL56" s="197" t="s">
        <v>87</v>
      </c>
      <c r="AM56" s="202"/>
      <c r="AN56" s="203" t="s">
        <v>33</v>
      </c>
      <c r="AO56" s="196" t="s">
        <v>90</v>
      </c>
      <c r="AP56" s="205" t="s">
        <v>91</v>
      </c>
      <c r="AQ56" s="206"/>
      <c r="AR56" s="196" t="s">
        <v>79</v>
      </c>
      <c r="AS56" s="205" t="s">
        <v>80</v>
      </c>
      <c r="AT56" s="196" t="s">
        <v>7</v>
      </c>
      <c r="AU56" s="206"/>
      <c r="AV56" s="196" t="s">
        <v>81</v>
      </c>
      <c r="AW56" s="205" t="s">
        <v>82</v>
      </c>
      <c r="AX56" s="205" t="s">
        <v>29</v>
      </c>
      <c r="AY56" s="206"/>
      <c r="AZ56" s="196" t="s">
        <v>83</v>
      </c>
      <c r="BA56" s="205" t="s">
        <v>84</v>
      </c>
      <c r="BB56" s="196" t="s">
        <v>101</v>
      </c>
    </row>
    <row r="57" spans="2:54" s="3" customFormat="1" ht="10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190"/>
      <c r="AG57" s="190"/>
      <c r="AH57" s="197" t="s">
        <v>86</v>
      </c>
      <c r="AI57" s="3"/>
      <c r="AJ57" s="197" t="s">
        <v>41</v>
      </c>
      <c r="AK57" s="3"/>
      <c r="AL57" s="201"/>
      <c r="AM57" s="190"/>
      <c r="AN57" s="204"/>
      <c r="AO57" s="196" t="s">
        <v>27</v>
      </c>
      <c r="AP57" s="205" t="s">
        <v>93</v>
      </c>
      <c r="AQ57" s="206"/>
      <c r="AR57" s="196" t="s">
        <v>94</v>
      </c>
      <c r="AS57" s="205" t="s">
        <v>96</v>
      </c>
      <c r="AT57" s="196" t="s">
        <v>97</v>
      </c>
      <c r="AU57" s="207"/>
      <c r="AV57" s="204"/>
      <c r="AW57" s="208"/>
      <c r="AX57" s="196" t="s">
        <v>2</v>
      </c>
      <c r="AY57" s="3"/>
      <c r="AZ57" s="204"/>
      <c r="BA57" s="204"/>
      <c r="BB57" s="196" t="s">
        <v>102</v>
      </c>
    </row>
    <row r="58" spans="2:54" s="3" customFormat="1" ht="10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190"/>
      <c r="AG58" s="190"/>
      <c r="AH58" s="190"/>
      <c r="AI58" s="3"/>
      <c r="AJ58" s="197" t="s">
        <v>89</v>
      </c>
      <c r="AK58" s="3"/>
      <c r="AL58" s="190"/>
      <c r="AM58" s="190"/>
      <c r="AN58" s="3"/>
      <c r="AO58" s="3"/>
      <c r="AP58" s="204"/>
      <c r="AQ58" s="3"/>
      <c r="AR58" s="204"/>
      <c r="AS58" s="204"/>
      <c r="AT58" s="196" t="s">
        <v>98</v>
      </c>
      <c r="AU58" s="207"/>
      <c r="AV58" s="3"/>
      <c r="AW58" s="3"/>
      <c r="AX58" s="204"/>
      <c r="AY58" s="3"/>
      <c r="AZ58" s="3"/>
      <c r="BA58" s="3"/>
      <c r="BB58" s="196" t="s">
        <v>98</v>
      </c>
    </row>
    <row r="59" spans="2:54" s="3" customFormat="1" ht="10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189"/>
      <c r="AG59" s="189"/>
      <c r="AH59" s="3"/>
      <c r="AI59" s="3"/>
      <c r="AJ59" s="197" t="s">
        <v>43</v>
      </c>
      <c r="AK59" s="3"/>
      <c r="AL59" s="190"/>
      <c r="AM59" s="190"/>
      <c r="AN59" s="3"/>
      <c r="AO59" s="3"/>
      <c r="AP59" s="3"/>
      <c r="AQ59" s="3"/>
      <c r="AR59" s="3"/>
      <c r="AS59" s="3"/>
      <c r="AT59" s="196" t="s">
        <v>2</v>
      </c>
      <c r="AU59" s="207"/>
      <c r="AV59" s="3"/>
      <c r="AW59" s="3"/>
      <c r="AX59" s="3"/>
      <c r="AY59" s="3"/>
      <c r="AZ59" s="3"/>
      <c r="BA59" s="3"/>
      <c r="BB59" s="196" t="s">
        <v>104</v>
      </c>
    </row>
    <row r="60" spans="2:54" s="3" customFormat="1" ht="10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190"/>
      <c r="AG60" s="190"/>
      <c r="AH60" s="190"/>
      <c r="AI60" s="3"/>
      <c r="AJ60" s="190"/>
      <c r="AK60" s="3"/>
      <c r="AL60" s="190"/>
      <c r="AM60" s="190"/>
      <c r="AN60" s="3"/>
      <c r="AO60" s="3"/>
      <c r="AP60" s="3"/>
      <c r="AQ60" s="3"/>
      <c r="AR60" s="3"/>
      <c r="AS60" s="3"/>
      <c r="AT60" s="196" t="s">
        <v>99</v>
      </c>
      <c r="AU60" s="3"/>
      <c r="AV60" s="3"/>
      <c r="AW60" s="3"/>
      <c r="AX60" s="3"/>
      <c r="AY60" s="3"/>
      <c r="AZ60" s="3"/>
      <c r="BA60" s="3"/>
      <c r="BB60" s="196" t="s">
        <v>2</v>
      </c>
    </row>
    <row r="61" spans="2:54" s="3" customFormat="1" ht="10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190"/>
      <c r="AG61" s="190"/>
      <c r="AH61" s="3"/>
      <c r="AI61" s="190"/>
      <c r="AJ61" s="3"/>
      <c r="AK61" s="190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2:54" s="3" customFormat="1" ht="10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190"/>
      <c r="AG62" s="194" t="s">
        <v>72</v>
      </c>
      <c r="AH62" s="3"/>
      <c r="AI62" s="190"/>
      <c r="AJ62" s="190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</row>
    <row r="63" spans="2:54" s="3" customFormat="1" ht="10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189"/>
      <c r="AG63" s="193" t="s">
        <v>37</v>
      </c>
      <c r="AH63" s="193" t="s">
        <v>105</v>
      </c>
      <c r="AI63" s="193" t="s">
        <v>36</v>
      </c>
      <c r="AJ63" s="193" t="s">
        <v>24</v>
      </c>
      <c r="AK63" s="200" t="s">
        <v>106</v>
      </c>
      <c r="AL63" s="200" t="s">
        <v>108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</row>
    <row r="64" spans="2:54" s="3" customFormat="1" ht="10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191"/>
      <c r="AG64" s="190"/>
      <c r="AH64" s="3"/>
      <c r="AI64" s="190"/>
      <c r="AJ64" s="190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</row>
    <row r="65" spans="32:37" s="3" customFormat="1" ht="10.5" customHeight="1">
      <c r="AF65" s="191"/>
      <c r="AG65" s="190"/>
      <c r="AH65" s="3"/>
      <c r="AI65" s="190"/>
      <c r="AJ65" s="190"/>
      <c r="AK65" s="3"/>
    </row>
    <row r="66" spans="32:37" s="3" customFormat="1" ht="10.5" customHeight="1">
      <c r="AF66" s="190"/>
      <c r="AG66" s="190"/>
      <c r="AH66" s="3"/>
      <c r="AI66" s="189"/>
      <c r="AJ66" s="189"/>
      <c r="AK66" s="3"/>
    </row>
    <row r="67" spans="32:37" s="3" customFormat="1" ht="10.5" customHeight="1">
      <c r="AF67" s="190"/>
      <c r="AG67" s="190"/>
      <c r="AH67" s="3"/>
      <c r="AI67" s="190"/>
      <c r="AJ67" s="3"/>
      <c r="AK67" s="3"/>
    </row>
    <row r="68" spans="32:37" s="3" customFormat="1" ht="10.5" customHeight="1">
      <c r="AF68" s="190"/>
      <c r="AG68" s="189"/>
      <c r="AH68" s="3"/>
      <c r="AI68" s="190"/>
      <c r="AJ68" s="3"/>
      <c r="AK68" s="3"/>
    </row>
    <row r="69" spans="32:37" s="3" customFormat="1" ht="10.5" customHeight="1">
      <c r="AF69" s="190"/>
      <c r="AG69" s="193"/>
      <c r="AH69" s="193"/>
      <c r="AI69" s="193"/>
      <c r="AJ69" s="193"/>
      <c r="AK69" s="193"/>
    </row>
    <row r="70" spans="32:37" s="3" customFormat="1" ht="10.5" customHeight="1">
      <c r="AF70" s="190"/>
      <c r="AG70" s="190"/>
      <c r="AH70" s="3"/>
      <c r="AI70" s="190"/>
      <c r="AJ70" s="3"/>
      <c r="AK70" s="3"/>
    </row>
    <row r="71" spans="32:37" s="3" customFormat="1" ht="10.5" customHeight="1">
      <c r="AF71" s="189"/>
      <c r="AG71" s="3"/>
      <c r="AH71" s="3"/>
      <c r="AI71" s="3"/>
      <c r="AJ71" s="3"/>
      <c r="AK71" s="3"/>
    </row>
    <row r="72" spans="32:37" s="3" customFormat="1" ht="10.5" customHeight="1">
      <c r="AF72" s="190"/>
      <c r="AG72" s="190"/>
      <c r="AH72" s="3"/>
      <c r="AI72" s="3"/>
      <c r="AJ72" s="3"/>
      <c r="AK72" s="3"/>
    </row>
    <row r="73" spans="32:37" s="3" customFormat="1" ht="10.5" customHeight="1">
      <c r="AF73" s="190"/>
      <c r="AG73" s="190"/>
      <c r="AH73" s="3"/>
      <c r="AI73" s="190"/>
      <c r="AJ73" s="3"/>
      <c r="AK73" s="190"/>
    </row>
    <row r="74" spans="32:37" s="3" customFormat="1" ht="10.5" customHeight="1">
      <c r="AF74" s="190"/>
      <c r="AG74" s="190"/>
      <c r="AH74" s="190"/>
      <c r="AI74" s="190"/>
      <c r="AJ74" s="190"/>
      <c r="AK74" s="190"/>
    </row>
    <row r="75" spans="32:37" s="3" customFormat="1" ht="10.5" customHeight="1">
      <c r="AF75" s="190"/>
      <c r="AG75" s="190"/>
      <c r="AH75" s="190"/>
      <c r="AI75" s="190"/>
      <c r="AJ75" s="190"/>
      <c r="AK75" s="190"/>
    </row>
    <row r="76" spans="32:37" s="3" customFormat="1" ht="10.5" customHeight="1">
      <c r="AF76" s="190"/>
      <c r="AG76" s="190"/>
      <c r="AH76" s="190"/>
      <c r="AI76" s="190"/>
      <c r="AJ76" s="190"/>
      <c r="AK76" s="190"/>
    </row>
    <row r="77" spans="32:37" s="3" customFormat="1" ht="10.5" customHeight="1">
      <c r="AF77" s="190"/>
      <c r="AG77" s="190"/>
      <c r="AH77" s="190"/>
      <c r="AI77" s="190"/>
      <c r="AJ77" s="190"/>
      <c r="AK77" s="3"/>
    </row>
    <row r="78" spans="32:37" s="3" customFormat="1" ht="10.5" customHeight="1">
      <c r="AF78" s="190"/>
      <c r="AG78" s="190"/>
      <c r="AH78" s="3"/>
      <c r="AI78" s="190"/>
      <c r="AJ78" s="3"/>
      <c r="AK78" s="3"/>
    </row>
    <row r="79" spans="32:37" s="3" customFormat="1" ht="10.5" customHeight="1">
      <c r="AF79" s="190"/>
      <c r="AG79" s="190"/>
      <c r="AH79" s="3"/>
      <c r="AI79" s="190"/>
      <c r="AJ79" s="3"/>
      <c r="AK79" s="3"/>
    </row>
    <row r="80" spans="32:37" s="3" customFormat="1" ht="10.5" customHeight="1">
      <c r="AF80" s="190"/>
      <c r="AG80" s="190"/>
      <c r="AH80" s="3"/>
      <c r="AI80" s="190"/>
      <c r="AJ80" s="3"/>
      <c r="AK80" s="3"/>
    </row>
    <row r="81" spans="32:39" s="3" customFormat="1" ht="10.5" customHeight="1">
      <c r="AF81" s="190"/>
      <c r="AG81" s="190"/>
      <c r="AH81" s="3"/>
      <c r="AI81" s="190"/>
      <c r="AJ81" s="3"/>
      <c r="AK81" s="3"/>
      <c r="AL81" s="3"/>
      <c r="AM81" s="3"/>
    </row>
    <row r="82" spans="32:39" s="3" customFormat="1" ht="10.5" customHeight="1">
      <c r="AF82" s="190"/>
      <c r="AG82" s="3"/>
      <c r="AH82" s="3"/>
      <c r="AI82" s="190"/>
      <c r="AJ82" s="3"/>
      <c r="AK82" s="3"/>
      <c r="AL82" s="3"/>
      <c r="AM82" s="3"/>
    </row>
    <row r="83" spans="32:39" s="3" customFormat="1" ht="10.5" customHeight="1">
      <c r="AF83" s="189"/>
      <c r="AG83" s="3"/>
      <c r="AH83" s="3"/>
      <c r="AI83" s="190"/>
      <c r="AJ83" s="3"/>
      <c r="AK83" s="3"/>
      <c r="AL83" s="3"/>
      <c r="AM83" s="3"/>
    </row>
    <row r="84" spans="32:39" s="3" customFormat="1" ht="10.5" customHeight="1">
      <c r="AF84" s="191"/>
      <c r="AG84" s="3"/>
      <c r="AH84" s="3"/>
      <c r="AI84" s="190"/>
      <c r="AJ84" s="3"/>
      <c r="AK84" s="3"/>
      <c r="AL84" s="3"/>
      <c r="AM84" s="3"/>
    </row>
    <row r="85" spans="32:39" s="3" customFormat="1" ht="10.5" customHeight="1">
      <c r="AF85" s="191"/>
      <c r="AG85" s="3"/>
      <c r="AH85" s="3"/>
      <c r="AI85" s="189"/>
      <c r="AJ85" s="3"/>
      <c r="AK85" s="3"/>
      <c r="AL85" s="3"/>
      <c r="AM85" s="3"/>
    </row>
    <row r="86" spans="32:39" s="3" customFormat="1" ht="10.5" customHeight="1">
      <c r="AF86" s="189"/>
      <c r="AG86" s="3"/>
      <c r="AH86" s="3"/>
      <c r="AI86" s="190"/>
      <c r="AJ86" s="3"/>
      <c r="AK86" s="3"/>
      <c r="AL86" s="3"/>
      <c r="AM86" s="3"/>
    </row>
    <row r="87" spans="32:39" s="3" customFormat="1" ht="10.5" customHeight="1">
      <c r="AF87" s="191"/>
      <c r="AG87" s="3"/>
      <c r="AH87" s="3"/>
      <c r="AI87" s="190"/>
      <c r="AJ87" s="3"/>
      <c r="AK87" s="3"/>
      <c r="AL87" s="3"/>
      <c r="AM87" s="3"/>
    </row>
    <row r="88" spans="32:39" s="3" customFormat="1" ht="10.5" customHeight="1">
      <c r="AF88" s="191"/>
      <c r="AG88" s="194"/>
      <c r="AH88" s="3"/>
      <c r="AI88" s="190"/>
      <c r="AJ88" s="3"/>
      <c r="AK88" s="3"/>
      <c r="AL88" s="3"/>
      <c r="AM88" s="3"/>
    </row>
    <row r="89" spans="32:39" s="3" customFormat="1" ht="10.5" customHeight="1">
      <c r="AF89" s="189"/>
      <c r="AG89" s="193"/>
      <c r="AH89" s="193"/>
      <c r="AI89" s="193"/>
      <c r="AJ89" s="193"/>
      <c r="AK89" s="193"/>
      <c r="AL89" s="193"/>
      <c r="AM89" s="193"/>
    </row>
    <row r="90" spans="32:39" s="3" customFormat="1" ht="10.5" customHeight="1">
      <c r="AF90" s="191"/>
      <c r="AG90" s="3"/>
      <c r="AH90" s="3"/>
      <c r="AI90" s="189"/>
      <c r="AJ90" s="3"/>
      <c r="AK90" s="3"/>
      <c r="AL90" s="3"/>
      <c r="AM90" s="3"/>
    </row>
    <row r="91" spans="32:39" s="3" customFormat="1" ht="10.5" customHeight="1">
      <c r="AF91" s="190"/>
      <c r="AG91" s="3"/>
      <c r="AH91" s="3"/>
      <c r="AI91" s="190"/>
      <c r="AJ91" s="3"/>
      <c r="AK91" s="3"/>
      <c r="AL91" s="3"/>
      <c r="AM91" s="3"/>
    </row>
    <row r="92" spans="32:39" s="3" customFormat="1" ht="10.5" customHeight="1">
      <c r="AF92" s="190"/>
      <c r="AG92" s="3"/>
      <c r="AH92" s="3"/>
      <c r="AI92" s="190"/>
      <c r="AJ92" s="3"/>
      <c r="AK92" s="3"/>
      <c r="AL92" s="3"/>
      <c r="AM92" s="3"/>
    </row>
    <row r="93" spans="32:39" s="3" customFormat="1" ht="10.5" customHeight="1">
      <c r="AF93" s="189"/>
      <c r="AG93" s="3"/>
      <c r="AH93" s="3"/>
      <c r="AI93" s="190"/>
      <c r="AJ93" s="3"/>
      <c r="AK93" s="3"/>
      <c r="AL93" s="3"/>
      <c r="AM93" s="3"/>
    </row>
    <row r="94" spans="32:39" s="3" customFormat="1" ht="10.5" customHeight="1">
      <c r="AF94" s="190"/>
      <c r="AG94" s="3"/>
      <c r="AH94" s="3"/>
      <c r="AI94" s="190"/>
      <c r="AJ94" s="3"/>
      <c r="AK94" s="3"/>
      <c r="AL94" s="3"/>
      <c r="AM94" s="3"/>
    </row>
    <row r="95" spans="32:39" s="3" customFormat="1" ht="10.5" customHeight="1">
      <c r="AF95" s="3"/>
      <c r="AG95" s="3"/>
      <c r="AH95" s="3"/>
      <c r="AI95" s="189"/>
      <c r="AJ95" s="3"/>
      <c r="AK95" s="3"/>
      <c r="AL95" s="3"/>
      <c r="AM95" s="3"/>
    </row>
    <row r="96" spans="32:39" s="3" customFormat="1" ht="10.5" customHeight="1">
      <c r="AF96" s="3"/>
      <c r="AG96" s="3"/>
      <c r="AH96" s="3"/>
      <c r="AI96" s="190"/>
      <c r="AJ96" s="3"/>
      <c r="AK96" s="3"/>
      <c r="AL96" s="3"/>
      <c r="AM96" s="3"/>
    </row>
    <row r="97" spans="35:35" s="3" customFormat="1" ht="10.5" customHeight="1">
      <c r="AI97" s="190"/>
    </row>
    <row r="98" spans="35:35" s="3" customFormat="1" ht="10.5" customHeight="1">
      <c r="AI98" s="190"/>
    </row>
    <row r="99" spans="35:35" s="3" customFormat="1" ht="10.5" customHeight="1">
      <c r="AI99" s="190"/>
    </row>
    <row r="100" spans="35:35" s="3" customFormat="1" ht="10.5" customHeight="1">
      <c r="AI100" s="190"/>
    </row>
    <row r="101" spans="35:35" s="3" customFormat="1" ht="10.5" customHeight="1">
      <c r="AI101" s="190"/>
    </row>
    <row r="102" spans="35:35" s="3" customFormat="1" ht="10.5" customHeight="1">
      <c r="AI102" s="189"/>
    </row>
    <row r="103" spans="35:35" s="3" customFormat="1" ht="10.5" customHeight="1">
      <c r="AI103" s="190"/>
    </row>
    <row r="104" spans="35:35" s="3" customFormat="1" ht="10.5" customHeight="1">
      <c r="AI104" s="190"/>
    </row>
    <row r="105" spans="35:35" s="3" customFormat="1" ht="10.5" customHeight="1">
      <c r="AI105" s="190"/>
    </row>
    <row r="106" spans="35:35" s="3" customFormat="1" ht="10.5" customHeight="1">
      <c r="AI106" s="3"/>
    </row>
    <row r="107" spans="35:35" s="3" customFormat="1" ht="10.5" customHeight="1">
      <c r="AI107" s="3"/>
    </row>
    <row r="108" spans="35:35" s="3" customFormat="1" ht="10.5" customHeight="1">
      <c r="AI108" s="3"/>
    </row>
    <row r="109" spans="35:35" s="3" customFormat="1" ht="10.5" customHeight="1">
      <c r="AI109" s="3"/>
    </row>
    <row r="110" spans="35:35" s="3" customFormat="1" ht="10.5" customHeight="1">
      <c r="AI110" s="3"/>
    </row>
    <row r="111" spans="35:35" s="3" customFormat="1" ht="10.5" customHeight="1">
      <c r="AI111" s="3"/>
    </row>
    <row r="112" spans="35:35" s="3" customFormat="1" ht="10.5" customHeight="1">
      <c r="AI112" s="3"/>
    </row>
    <row r="113" s="3" customFormat="1" ht="10.5" customHeight="1"/>
    <row r="114" s="3" customFormat="1" ht="10.5" customHeight="1"/>
    <row r="115" s="3" customFormat="1" ht="10.5" customHeight="1"/>
    <row r="116" s="3" customFormat="1" ht="10.5" customHeight="1"/>
    <row r="117" s="3" customFormat="1" ht="10.5" customHeight="1"/>
    <row r="118" s="3" customFormat="1" ht="10.5" customHeight="1"/>
    <row r="119" s="3" customFormat="1" ht="10.5" customHeight="1"/>
    <row r="120" s="3" customFormat="1" ht="10.5" customHeight="1"/>
    <row r="121" s="3" customFormat="1" ht="10.5" customHeight="1"/>
    <row r="122" s="3" customFormat="1" ht="10.5" customHeight="1"/>
    <row r="123" s="3" customFormat="1" ht="10.5" customHeight="1"/>
    <row r="124" s="3" customFormat="1" ht="10.5" customHeight="1"/>
    <row r="125" s="3" customFormat="1" ht="10.5" customHeight="1"/>
    <row r="126" s="3" customFormat="1" ht="10.5" customHeight="1"/>
    <row r="127" s="3" customFormat="1" ht="10.5" customHeight="1"/>
    <row r="128" s="3" customFormat="1" ht="10.5" customHeight="1"/>
    <row r="129" s="3" customFormat="1" ht="10.5" customHeight="1"/>
    <row r="130" s="3" customFormat="1" ht="10.5" customHeight="1"/>
    <row r="131" s="3" customFormat="1" ht="10.5" customHeight="1"/>
    <row r="132" s="3" customFormat="1" ht="10.5" customHeight="1"/>
    <row r="133" s="3" customFormat="1" ht="10.5" customHeight="1"/>
    <row r="134" s="3" customFormat="1" ht="10.5" customHeight="1"/>
    <row r="135" s="3" customFormat="1" ht="10.5" customHeight="1"/>
    <row r="136" s="3" customFormat="1" ht="10.5" customHeight="1"/>
    <row r="137" s="3" customFormat="1" ht="10.5" customHeight="1"/>
    <row r="138" s="3" customFormat="1" ht="10.5" customHeight="1"/>
    <row r="139" s="3" customFormat="1" ht="10.5" customHeight="1"/>
    <row r="140" s="3" customFormat="1" ht="10.5" customHeight="1"/>
    <row r="141" s="3" customFormat="1" ht="10.5" customHeight="1"/>
    <row r="142" s="3" customFormat="1" ht="10.5" customHeight="1"/>
    <row r="143" s="3" customFormat="1" ht="10.5" customHeight="1"/>
    <row r="144" s="3" customFormat="1" ht="10.5" customHeight="1"/>
    <row r="145" s="3" customFormat="1" ht="10.5" customHeight="1"/>
    <row r="146" s="3" customFormat="1" ht="10.5" customHeight="1"/>
    <row r="147" s="3" customFormat="1" ht="10.5" customHeight="1"/>
    <row r="148" s="3" customFormat="1" ht="10.5" customHeight="1"/>
    <row r="149" s="3" customFormat="1" ht="10.5" customHeight="1"/>
  </sheetData>
  <sheetProtection sheet="1" objects="1" scenarios="1"/>
  <mergeCells count="104">
    <mergeCell ref="B2:G2"/>
    <mergeCell ref="W2:X2"/>
    <mergeCell ref="C4:E4"/>
    <mergeCell ref="F4:G4"/>
    <mergeCell ref="H4:I4"/>
    <mergeCell ref="K4:V4"/>
    <mergeCell ref="K6:N6"/>
    <mergeCell ref="O6:X6"/>
    <mergeCell ref="B8:F8"/>
    <mergeCell ref="B9:F9"/>
    <mergeCell ref="G9:I9"/>
    <mergeCell ref="J9:K9"/>
    <mergeCell ref="M9:N9"/>
    <mergeCell ref="P9:Q9"/>
    <mergeCell ref="T9:U9"/>
    <mergeCell ref="G10:H10"/>
    <mergeCell ref="I10:S10"/>
    <mergeCell ref="T10:X10"/>
    <mergeCell ref="G11:H11"/>
    <mergeCell ref="I11:J11"/>
    <mergeCell ref="L11:M11"/>
    <mergeCell ref="O11:P11"/>
    <mergeCell ref="R11:S11"/>
    <mergeCell ref="T11:X11"/>
    <mergeCell ref="G12:H12"/>
    <mergeCell ref="I12:J12"/>
    <mergeCell ref="L12:M12"/>
    <mergeCell ref="O12:P12"/>
    <mergeCell ref="R12:S12"/>
    <mergeCell ref="T12:X12"/>
    <mergeCell ref="G13:H13"/>
    <mergeCell ref="I13:J13"/>
    <mergeCell ref="L13:M13"/>
    <mergeCell ref="O13:P13"/>
    <mergeCell ref="R13:S13"/>
    <mergeCell ref="T13:X13"/>
    <mergeCell ref="G15:K15"/>
    <mergeCell ref="L15:N15"/>
    <mergeCell ref="G16:K16"/>
    <mergeCell ref="L16:N16"/>
    <mergeCell ref="P16:T16"/>
    <mergeCell ref="U16:W16"/>
    <mergeCell ref="Y16:Z16"/>
    <mergeCell ref="B18:F18"/>
    <mergeCell ref="H20:M20"/>
    <mergeCell ref="O20:T20"/>
    <mergeCell ref="H22:J22"/>
    <mergeCell ref="O22:Q22"/>
    <mergeCell ref="U22:W22"/>
    <mergeCell ref="C24:F24"/>
    <mergeCell ref="G24:H24"/>
    <mergeCell ref="I24:N24"/>
    <mergeCell ref="O24:X24"/>
    <mergeCell ref="G37:H37"/>
    <mergeCell ref="I37:X37"/>
    <mergeCell ref="B40:X40"/>
    <mergeCell ref="B44:F44"/>
    <mergeCell ref="B45:I45"/>
    <mergeCell ref="J45:M45"/>
    <mergeCell ref="N45:P45"/>
    <mergeCell ref="Q45:X45"/>
    <mergeCell ref="B46:I46"/>
    <mergeCell ref="J46:M46"/>
    <mergeCell ref="N46:P46"/>
    <mergeCell ref="Q46:X46"/>
    <mergeCell ref="B47:I47"/>
    <mergeCell ref="J47:M47"/>
    <mergeCell ref="N47:P47"/>
    <mergeCell ref="Q47:X47"/>
    <mergeCell ref="B48:I48"/>
    <mergeCell ref="J48:M48"/>
    <mergeCell ref="N48:P48"/>
    <mergeCell ref="Q48:X48"/>
    <mergeCell ref="B49:I49"/>
    <mergeCell ref="J49:M49"/>
    <mergeCell ref="N49:P49"/>
    <mergeCell ref="Q49:X49"/>
    <mergeCell ref="B50:I50"/>
    <mergeCell ref="J50:M50"/>
    <mergeCell ref="N50:P50"/>
    <mergeCell ref="Q50:X50"/>
    <mergeCell ref="B10:F13"/>
    <mergeCell ref="B15:F16"/>
    <mergeCell ref="B19:F23"/>
    <mergeCell ref="G26:H27"/>
    <mergeCell ref="I26:N27"/>
    <mergeCell ref="O26:X27"/>
    <mergeCell ref="Y26:AD27"/>
    <mergeCell ref="G30:H31"/>
    <mergeCell ref="I30:N31"/>
    <mergeCell ref="O30:X31"/>
    <mergeCell ref="Y30:AD31"/>
    <mergeCell ref="G34:H35"/>
    <mergeCell ref="I34:N35"/>
    <mergeCell ref="O34:X35"/>
    <mergeCell ref="Y34:AD35"/>
    <mergeCell ref="B37:F39"/>
    <mergeCell ref="G38:H39"/>
    <mergeCell ref="I38:X39"/>
    <mergeCell ref="B41:X42"/>
    <mergeCell ref="AF60:AF62"/>
    <mergeCell ref="AF64:AF65"/>
    <mergeCell ref="AF66:AF70"/>
    <mergeCell ref="AF72:AF81"/>
  </mergeCells>
  <phoneticPr fontId="3"/>
  <dataValidations count="7">
    <dataValidation imeMode="hiragana" allowBlank="1" showDropDown="0" showInputMessage="1" showErrorMessage="1" sqref="O24 C49:I50 I33:O33 O29 I28:N29 I24 I32:N32 C25:F36 O6:X6 I25:O25 I36:N36 R49:X50 R46:X47 Q46:Q50 C46:I47 B46:B50 B41:X42"/>
    <dataValidation imeMode="off" allowBlank="1" showDropDown="0" showInputMessage="1" showErrorMessage="1" sqref="J46:J50 F4:G4 W2:X2 U16:W16 L16:N16 J9:K9 K49:M50 K46:M47"/>
    <dataValidation type="list" imeMode="hiragana" allowBlank="1" showDropDown="0" showInputMessage="1" showErrorMessage="1" sqref="T9:U9">
      <formula1>"日,月,火,水,木,金,土"</formula1>
    </dataValidation>
    <dataValidation type="list" imeMode="off" allowBlank="1" showDropDown="0" showInputMessage="1" showErrorMessage="1" sqref="P9:Q9">
      <formula1>"1,2,3,4,5,6,7,8,9,10,11,12,13,14,15,16,17,18,19,20,21,22,23,24,25,26,27,28,29,30,31"</formula1>
    </dataValidation>
    <dataValidation type="list" imeMode="off" allowBlank="1" showDropDown="0" showInputMessage="1" showErrorMessage="1" sqref="M9:N9">
      <formula1>"1,2,3,4,5,6,7,8,9,10,11,12"</formula1>
    </dataValidation>
    <dataValidation type="list" allowBlank="1" showDropDown="0" showInputMessage="1" showErrorMessage="1" sqref="L11:M13 R11:S13">
      <formula1>"00,30"</formula1>
    </dataValidation>
    <dataValidation type="list" allowBlank="1" showDropDown="0" showInputMessage="1" showErrorMessage="1" sqref="I11:J13 O11:P13">
      <formula1>"1,2,3,4,5,6,7,8,9,10,11,12,13,14,15,16,17,18,19,20,21,22,23,24"</formula1>
    </dataValidation>
  </dataValidations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47625</xdr:colOff>
                    <xdr:row>18</xdr:row>
                    <xdr:rowOff>47625</xdr:rowOff>
                  </from>
                  <to xmlns:xdr="http://schemas.openxmlformats.org/drawingml/2006/spreadsheetDrawing">
                    <xdr:col>14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19</xdr:row>
                    <xdr:rowOff>0</xdr:rowOff>
                  </from>
                  <to xmlns:xdr="http://schemas.openxmlformats.org/drawingml/2006/spreadsheetDrawing">
                    <xdr:col>7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20</xdr:row>
                    <xdr:rowOff>47625</xdr:rowOff>
                  </from>
                  <to xmlns:xdr="http://schemas.openxmlformats.org/drawingml/2006/spreadsheetDrawing">
                    <xdr:col>7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47625</xdr:colOff>
                    <xdr:row>21</xdr:row>
                    <xdr:rowOff>0</xdr:rowOff>
                  </from>
                  <to xmlns:xdr="http://schemas.openxmlformats.org/drawingml/2006/spreadsheetDrawing">
                    <xdr:col>20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47625</xdr:colOff>
                    <xdr:row>20</xdr:row>
                    <xdr:rowOff>47625</xdr:rowOff>
                  </from>
                  <to xmlns:xdr="http://schemas.openxmlformats.org/drawingml/2006/spreadsheetDrawing">
                    <xdr:col>14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9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24</xdr:row>
                    <xdr:rowOff>47625</xdr:rowOff>
                  </from>
                  <to xmlns:xdr="http://schemas.openxmlformats.org/drawingml/2006/spreadsheetDrawing">
                    <xdr:col>3</xdr:col>
                    <xdr:colOff>114300</xdr:colOff>
                    <xdr:row>26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0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24</xdr:row>
                    <xdr:rowOff>47625</xdr:rowOff>
                  </from>
                  <to xmlns:xdr="http://schemas.openxmlformats.org/drawingml/2006/spreadsheetDrawing">
                    <xdr:col>5</xdr:col>
                    <xdr:colOff>95250</xdr:colOff>
                    <xdr:row>26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1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25</xdr:row>
                    <xdr:rowOff>180975</xdr:rowOff>
                  </from>
                  <to xmlns:xdr="http://schemas.openxmlformats.org/drawingml/2006/spreadsheetDrawing">
                    <xdr:col>3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2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25</xdr:row>
                    <xdr:rowOff>180975</xdr:rowOff>
                  </from>
                  <to xmlns:xdr="http://schemas.openxmlformats.org/drawingml/2006/spreadsheetDrawing">
                    <xdr:col>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13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28</xdr:row>
                    <xdr:rowOff>47625</xdr:rowOff>
                  </from>
                  <to xmlns:xdr="http://schemas.openxmlformats.org/drawingml/2006/spreadsheetDrawing">
                    <xdr:col>3</xdr:col>
                    <xdr:colOff>114300</xdr:colOff>
                    <xdr:row>30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4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28</xdr:row>
                    <xdr:rowOff>47625</xdr:rowOff>
                  </from>
                  <to xmlns:xdr="http://schemas.openxmlformats.org/drawingml/2006/spreadsheetDrawing">
                    <xdr:col>5</xdr:col>
                    <xdr:colOff>95250</xdr:colOff>
                    <xdr:row>30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5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29</xdr:row>
                    <xdr:rowOff>180975</xdr:rowOff>
                  </from>
                  <to xmlns:xdr="http://schemas.openxmlformats.org/drawingml/2006/spreadsheetDrawing">
                    <xdr:col>3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6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29</xdr:row>
                    <xdr:rowOff>180975</xdr:rowOff>
                  </from>
                  <to xmlns:xdr="http://schemas.openxmlformats.org/drawingml/2006/spreadsheetDrawing">
                    <xdr:col>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17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32</xdr:row>
                    <xdr:rowOff>47625</xdr:rowOff>
                  </from>
                  <to xmlns:xdr="http://schemas.openxmlformats.org/drawingml/2006/spreadsheetDrawing">
                    <xdr:col>3</xdr:col>
                    <xdr:colOff>114300</xdr:colOff>
                    <xdr:row>34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18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32</xdr:row>
                    <xdr:rowOff>47625</xdr:rowOff>
                  </from>
                  <to xmlns:xdr="http://schemas.openxmlformats.org/drawingml/2006/spreadsheetDrawing">
                    <xdr:col>5</xdr:col>
                    <xdr:colOff>95250</xdr:colOff>
                    <xdr:row>34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9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33</xdr:row>
                    <xdr:rowOff>180975</xdr:rowOff>
                  </from>
                  <to xmlns:xdr="http://schemas.openxmlformats.org/drawingml/2006/spreadsheetDrawing">
                    <xdr:col>3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20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33</xdr:row>
                    <xdr:rowOff>180975</xdr:rowOff>
                  </from>
                  <to xmlns:xdr="http://schemas.openxmlformats.org/drawingml/2006/spreadsheetDrawing">
                    <xdr:col>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'【取組番号早見表】'!$A$1:$A$18</xm:f>
          </x14:formula1>
          <xm:sqref>I34:N35 I30:N31 I26:N27</xm:sqref>
        </x14:dataValidation>
        <x14:dataValidation type="list" allowBlank="1" showDropDown="0" showInputMessage="1" showErrorMessage="1">
          <x14:formula1>
            <xm:f>'【取組番号早見表】'!$A$19:$A$25</xm:f>
          </x14:formula1>
          <xm:sqref>I37:X37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2:BB149"/>
  <sheetViews>
    <sheetView view="pageBreakPreview" zoomScaleSheetLayoutView="100" workbookViewId="0">
      <pane ySplit="6" topLeftCell="A7" activePane="bottomLeft" state="frozen"/>
      <selection pane="bottomLeft" activeCell="A2" sqref="A2"/>
    </sheetView>
  </sheetViews>
  <sheetFormatPr defaultRowHeight="14.25"/>
  <cols>
    <col min="1" max="1" width="3.5" style="1" customWidth="1"/>
    <col min="2" max="2" width="1.25" style="1" customWidth="1"/>
    <col min="3" max="3" width="2.5" style="1" customWidth="1"/>
    <col min="4" max="4" width="6.25" style="1" customWidth="1"/>
    <col min="5" max="5" width="2.5" style="1" customWidth="1"/>
    <col min="6" max="6" width="6.25" style="1" customWidth="1"/>
    <col min="7" max="25" width="3.75" style="1" customWidth="1"/>
    <col min="26" max="32" width="9" style="1" customWidth="1"/>
    <col min="33" max="54" width="15.5" style="1" customWidth="1"/>
    <col min="55" max="16384" width="9" style="1" customWidth="1"/>
  </cols>
  <sheetData>
    <row r="1" spans="2:26" ht="24" customHeight="1"/>
    <row r="2" spans="2:26" ht="18" customHeight="1">
      <c r="B2" s="4" t="s">
        <v>42</v>
      </c>
      <c r="C2" s="20"/>
      <c r="D2" s="20"/>
      <c r="E2" s="20"/>
      <c r="F2" s="20"/>
      <c r="G2" s="61"/>
      <c r="H2" s="77"/>
      <c r="I2" s="77"/>
      <c r="V2" s="165" t="s">
        <v>66</v>
      </c>
      <c r="W2" s="267">
        <v>1</v>
      </c>
      <c r="X2" s="267"/>
      <c r="Y2" s="76"/>
    </row>
    <row r="3" spans="2:26" ht="12" customHeight="1"/>
    <row r="4" spans="2:26" s="1" customFormat="1" ht="22.5" customHeight="1">
      <c r="C4" s="21" t="s">
        <v>119</v>
      </c>
      <c r="D4" s="21"/>
      <c r="E4" s="21"/>
      <c r="F4" s="219">
        <v>6</v>
      </c>
      <c r="G4" s="219"/>
      <c r="H4" s="78" t="s">
        <v>44</v>
      </c>
      <c r="I4" s="78"/>
      <c r="J4" s="106"/>
      <c r="K4" s="78" t="s">
        <v>38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6"/>
    </row>
    <row r="5" spans="2:26" s="1" customFormat="1" ht="12" customHeight="1">
      <c r="H5" s="76"/>
      <c r="I5" s="76"/>
      <c r="K5" s="76"/>
      <c r="L5" s="76"/>
    </row>
    <row r="6" spans="2:26" s="1" customFormat="1" ht="19.5" customHeight="1">
      <c r="H6" s="76"/>
      <c r="I6" s="76"/>
      <c r="K6" s="5" t="s">
        <v>51</v>
      </c>
      <c r="L6" s="22"/>
      <c r="M6" s="22"/>
      <c r="N6" s="50"/>
      <c r="O6" s="250" t="s">
        <v>1</v>
      </c>
      <c r="P6" s="254"/>
      <c r="Q6" s="254"/>
      <c r="R6" s="254"/>
      <c r="S6" s="254"/>
      <c r="T6" s="254"/>
      <c r="U6" s="254"/>
      <c r="V6" s="254"/>
      <c r="W6" s="254"/>
      <c r="X6" s="268"/>
    </row>
    <row r="7" spans="2:26" s="1" customFormat="1" ht="19.5" customHeight="1">
      <c r="H7" s="76"/>
      <c r="I7" s="76"/>
      <c r="K7" s="76"/>
      <c r="L7" s="76"/>
    </row>
    <row r="8" spans="2:26" s="1" customFormat="1" ht="19.5" customHeight="1">
      <c r="B8" s="5" t="s">
        <v>63</v>
      </c>
      <c r="C8" s="22"/>
      <c r="D8" s="22"/>
      <c r="E8" s="22"/>
      <c r="F8" s="50"/>
      <c r="H8" s="76"/>
      <c r="I8" s="76"/>
      <c r="K8" s="76"/>
      <c r="L8" s="76"/>
    </row>
    <row r="9" spans="2:26" ht="19.5" customHeight="1">
      <c r="B9" s="5" t="s">
        <v>11</v>
      </c>
      <c r="C9" s="22"/>
      <c r="D9" s="22"/>
      <c r="E9" s="22"/>
      <c r="F9" s="22"/>
      <c r="G9" s="62" t="s">
        <v>119</v>
      </c>
      <c r="H9" s="79"/>
      <c r="I9" s="79"/>
      <c r="J9" s="230">
        <v>6</v>
      </c>
      <c r="K9" s="230"/>
      <c r="L9" s="42" t="s">
        <v>3</v>
      </c>
      <c r="M9" s="230">
        <v>4</v>
      </c>
      <c r="N9" s="230"/>
      <c r="O9" s="42" t="s">
        <v>53</v>
      </c>
      <c r="P9" s="230">
        <v>1</v>
      </c>
      <c r="Q9" s="230"/>
      <c r="R9" s="42" t="s">
        <v>20</v>
      </c>
      <c r="S9" s="79" t="s">
        <v>54</v>
      </c>
      <c r="T9" s="230" t="s">
        <v>126</v>
      </c>
      <c r="U9" s="230"/>
      <c r="V9" s="166" t="s">
        <v>62</v>
      </c>
      <c r="W9" s="166"/>
      <c r="X9" s="169"/>
    </row>
    <row r="10" spans="2:26" ht="19.5" customHeight="1">
      <c r="B10" s="6" t="s">
        <v>5</v>
      </c>
      <c r="C10" s="23"/>
      <c r="D10" s="23"/>
      <c r="E10" s="23"/>
      <c r="F10" s="23"/>
      <c r="G10" s="28" t="s">
        <v>55</v>
      </c>
      <c r="H10" s="51"/>
      <c r="I10" s="28" t="s">
        <v>34</v>
      </c>
      <c r="J10" s="42"/>
      <c r="K10" s="42"/>
      <c r="L10" s="42"/>
      <c r="M10" s="42"/>
      <c r="N10" s="42"/>
      <c r="O10" s="42"/>
      <c r="P10" s="42"/>
      <c r="Q10" s="42"/>
      <c r="R10" s="42"/>
      <c r="S10" s="51"/>
      <c r="T10" s="28" t="s">
        <v>47</v>
      </c>
      <c r="U10" s="42"/>
      <c r="V10" s="42"/>
      <c r="W10" s="42"/>
      <c r="X10" s="51"/>
    </row>
    <row r="11" spans="2:26" ht="19.5" customHeight="1">
      <c r="B11" s="7"/>
      <c r="C11" s="24"/>
      <c r="D11" s="24"/>
      <c r="E11" s="24"/>
      <c r="F11" s="24"/>
      <c r="G11" s="63" t="str">
        <f>IF(T12="","","①")</f>
        <v>①</v>
      </c>
      <c r="H11" s="80"/>
      <c r="I11" s="222">
        <v>8</v>
      </c>
      <c r="J11" s="231"/>
      <c r="K11" s="122" t="s">
        <v>0</v>
      </c>
      <c r="L11" s="242">
        <v>0</v>
      </c>
      <c r="M11" s="242"/>
      <c r="N11" s="122" t="s">
        <v>52</v>
      </c>
      <c r="O11" s="231">
        <v>10</v>
      </c>
      <c r="P11" s="231"/>
      <c r="Q11" s="122" t="s">
        <v>0</v>
      </c>
      <c r="R11" s="242">
        <v>0</v>
      </c>
      <c r="S11" s="264"/>
      <c r="T11" s="158">
        <f>IF(O11="","",CONCATENATE(O11,Q11,R11)-CONCATENATE(I11,K11,L11))</f>
        <v>8.333333333333337e-002</v>
      </c>
      <c r="U11" s="162"/>
      <c r="V11" s="162"/>
      <c r="W11" s="162"/>
      <c r="X11" s="170"/>
    </row>
    <row r="12" spans="2:26" ht="19.5" customHeight="1">
      <c r="B12" s="7"/>
      <c r="C12" s="24"/>
      <c r="D12" s="24"/>
      <c r="E12" s="24"/>
      <c r="F12" s="24"/>
      <c r="G12" s="64" t="str">
        <f>IF(T12="","","②")</f>
        <v>②</v>
      </c>
      <c r="H12" s="81"/>
      <c r="I12" s="223">
        <v>13</v>
      </c>
      <c r="J12" s="232"/>
      <c r="K12" s="123" t="s">
        <v>0</v>
      </c>
      <c r="L12" s="243">
        <v>0</v>
      </c>
      <c r="M12" s="243"/>
      <c r="N12" s="123" t="s">
        <v>52</v>
      </c>
      <c r="O12" s="232">
        <v>15</v>
      </c>
      <c r="P12" s="232"/>
      <c r="Q12" s="123" t="s">
        <v>0</v>
      </c>
      <c r="R12" s="243">
        <v>0</v>
      </c>
      <c r="S12" s="265"/>
      <c r="T12" s="159">
        <f>IF(O12="","",CONCATENATE(O12,Q12,R12)-CONCATENATE(I12,K12,L12))</f>
        <v>8.333333333333337e-002</v>
      </c>
      <c r="U12" s="163"/>
      <c r="V12" s="163"/>
      <c r="W12" s="163"/>
      <c r="X12" s="171"/>
    </row>
    <row r="13" spans="2:26" ht="19.5" customHeight="1">
      <c r="B13" s="8"/>
      <c r="C13" s="25"/>
      <c r="D13" s="25"/>
      <c r="E13" s="25"/>
      <c r="F13" s="25"/>
      <c r="G13" s="65" t="str">
        <f>IF(T13="","","③")</f>
        <v>③</v>
      </c>
      <c r="H13" s="82"/>
      <c r="I13" s="224">
        <v>19</v>
      </c>
      <c r="J13" s="233"/>
      <c r="K13" s="124" t="s">
        <v>0</v>
      </c>
      <c r="L13" s="244">
        <v>0</v>
      </c>
      <c r="M13" s="244"/>
      <c r="N13" s="124" t="s">
        <v>52</v>
      </c>
      <c r="O13" s="233">
        <v>20</v>
      </c>
      <c r="P13" s="233"/>
      <c r="Q13" s="124" t="s">
        <v>0</v>
      </c>
      <c r="R13" s="244">
        <v>0</v>
      </c>
      <c r="S13" s="266"/>
      <c r="T13" s="160">
        <f>IF(O13="","",CONCATENATE(O13,Q13,R13)-CONCATENATE(I13,K13,L13))</f>
        <v>4.1666666666666741e-002</v>
      </c>
      <c r="U13" s="164"/>
      <c r="V13" s="164"/>
      <c r="W13" s="164"/>
      <c r="X13" s="172"/>
    </row>
    <row r="14" spans="2:26" ht="19.5" customHeight="1"/>
    <row r="15" spans="2:26" ht="19.5" customHeight="1">
      <c r="B15" s="6" t="s">
        <v>21</v>
      </c>
      <c r="C15" s="23"/>
      <c r="D15" s="23"/>
      <c r="E15" s="23"/>
      <c r="F15" s="23"/>
      <c r="G15" s="28" t="s">
        <v>14</v>
      </c>
      <c r="H15" s="42"/>
      <c r="I15" s="42"/>
      <c r="J15" s="42"/>
      <c r="K15" s="42"/>
      <c r="L15" s="131">
        <f>L16+U16</f>
        <v>15</v>
      </c>
      <c r="M15" s="131"/>
      <c r="N15" s="131"/>
      <c r="O15" s="139" t="s">
        <v>13</v>
      </c>
      <c r="P15" s="76"/>
      <c r="Q15" s="148"/>
    </row>
    <row r="16" spans="2:26" ht="19.5" customHeight="1">
      <c r="B16" s="8"/>
      <c r="C16" s="25"/>
      <c r="D16" s="25"/>
      <c r="E16" s="25"/>
      <c r="F16" s="25"/>
      <c r="G16" s="28" t="s">
        <v>61</v>
      </c>
      <c r="H16" s="42"/>
      <c r="I16" s="42"/>
      <c r="J16" s="42"/>
      <c r="K16" s="42"/>
      <c r="L16" s="245">
        <v>10</v>
      </c>
      <c r="M16" s="245"/>
      <c r="N16" s="245"/>
      <c r="O16" s="140" t="s">
        <v>13</v>
      </c>
      <c r="P16" s="28" t="s">
        <v>57</v>
      </c>
      <c r="Q16" s="42"/>
      <c r="R16" s="42"/>
      <c r="S16" s="42"/>
      <c r="T16" s="42"/>
      <c r="U16" s="245">
        <v>5</v>
      </c>
      <c r="V16" s="245"/>
      <c r="W16" s="245"/>
      <c r="X16" s="173" t="s">
        <v>13</v>
      </c>
      <c r="Y16" s="148"/>
      <c r="Z16" s="148"/>
    </row>
    <row r="17" spans="2:30" ht="19.5" customHeight="1"/>
    <row r="18" spans="2:30" ht="19.5" customHeight="1">
      <c r="B18" s="5" t="s">
        <v>56</v>
      </c>
      <c r="C18" s="22"/>
      <c r="D18" s="22"/>
      <c r="E18" s="22"/>
      <c r="F18" s="50"/>
    </row>
    <row r="19" spans="2:30" ht="3.75" customHeight="1">
      <c r="B19" s="9" t="s">
        <v>71</v>
      </c>
      <c r="C19" s="26"/>
      <c r="D19" s="26"/>
      <c r="E19" s="26"/>
      <c r="F19" s="26"/>
      <c r="G19" s="66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174"/>
    </row>
    <row r="20" spans="2:30" ht="19.5" customHeight="1">
      <c r="B20" s="10"/>
      <c r="C20" s="27"/>
      <c r="D20" s="27"/>
      <c r="E20" s="27"/>
      <c r="F20" s="27"/>
      <c r="G20" s="30"/>
      <c r="H20" s="77" t="s">
        <v>45</v>
      </c>
      <c r="I20" s="77"/>
      <c r="J20" s="77"/>
      <c r="K20" s="77"/>
      <c r="L20" s="77"/>
      <c r="M20" s="77"/>
      <c r="N20" s="48"/>
      <c r="O20" s="77" t="s">
        <v>46</v>
      </c>
      <c r="P20" s="77"/>
      <c r="Q20" s="77"/>
      <c r="R20" s="77"/>
      <c r="S20" s="77"/>
      <c r="T20" s="77"/>
      <c r="U20" s="77"/>
      <c r="V20" s="77"/>
      <c r="W20" s="77"/>
      <c r="X20" s="175"/>
    </row>
    <row r="21" spans="2:30" ht="3.75" customHeight="1">
      <c r="B21" s="10"/>
      <c r="C21" s="27"/>
      <c r="D21" s="27"/>
      <c r="E21" s="27"/>
      <c r="F21" s="27"/>
      <c r="G21" s="67"/>
      <c r="H21" s="84"/>
      <c r="I21" s="77"/>
      <c r="J21" s="77"/>
      <c r="K21" s="77"/>
      <c r="L21" s="77"/>
      <c r="M21" s="77"/>
      <c r="N21" s="77"/>
      <c r="O21" s="77"/>
      <c r="P21" s="84"/>
      <c r="Q21" s="84"/>
      <c r="R21" s="84"/>
      <c r="S21" s="84"/>
      <c r="T21" s="84"/>
      <c r="U21" s="84"/>
      <c r="V21" s="84"/>
      <c r="W21" s="84"/>
      <c r="X21" s="175"/>
    </row>
    <row r="22" spans="2:30" ht="19.5" customHeight="1">
      <c r="B22" s="10"/>
      <c r="C22" s="27"/>
      <c r="D22" s="27"/>
      <c r="E22" s="27"/>
      <c r="F22" s="27"/>
      <c r="G22" s="30"/>
      <c r="H22" s="77" t="s">
        <v>48</v>
      </c>
      <c r="I22" s="77"/>
      <c r="J22" s="77"/>
      <c r="K22" s="77"/>
      <c r="L22" s="77"/>
      <c r="M22" s="77"/>
      <c r="N22" s="48"/>
      <c r="O22" s="77" t="s">
        <v>39</v>
      </c>
      <c r="P22" s="77"/>
      <c r="Q22" s="77"/>
      <c r="R22" s="84"/>
      <c r="S22" s="84"/>
      <c r="T22" s="161"/>
      <c r="U22" s="77" t="s">
        <v>16</v>
      </c>
      <c r="V22" s="77"/>
      <c r="W22" s="77"/>
      <c r="X22" s="175"/>
    </row>
    <row r="23" spans="2:30" ht="3.75" customHeight="1">
      <c r="B23" s="10"/>
      <c r="C23" s="27"/>
      <c r="D23" s="27"/>
      <c r="E23" s="27"/>
      <c r="F23" s="27"/>
      <c r="G23" s="67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175"/>
    </row>
    <row r="24" spans="2:30" ht="19.5" customHeight="1">
      <c r="B24" s="11"/>
      <c r="C24" s="28" t="s">
        <v>68</v>
      </c>
      <c r="D24" s="42"/>
      <c r="E24" s="42"/>
      <c r="F24" s="51"/>
      <c r="G24" s="28" t="s">
        <v>55</v>
      </c>
      <c r="H24" s="85"/>
      <c r="I24" s="28" t="s">
        <v>4</v>
      </c>
      <c r="J24" s="42"/>
      <c r="K24" s="42"/>
      <c r="L24" s="42"/>
      <c r="M24" s="42"/>
      <c r="N24" s="51"/>
      <c r="O24" s="28" t="s">
        <v>31</v>
      </c>
      <c r="P24" s="42"/>
      <c r="Q24" s="42"/>
      <c r="R24" s="42"/>
      <c r="S24" s="42"/>
      <c r="T24" s="42"/>
      <c r="U24" s="42"/>
      <c r="V24" s="42"/>
      <c r="W24" s="42"/>
      <c r="X24" s="51"/>
    </row>
    <row r="25" spans="2:30" ht="3.75" customHeight="1">
      <c r="B25" s="11"/>
      <c r="C25" s="29"/>
      <c r="D25" s="43"/>
      <c r="E25" s="43"/>
      <c r="F25" s="52"/>
      <c r="G25" s="68"/>
      <c r="H25" s="86"/>
      <c r="I25" s="96"/>
      <c r="J25" s="111"/>
      <c r="K25" s="111"/>
      <c r="L25" s="111"/>
      <c r="M25" s="111"/>
      <c r="N25" s="86"/>
      <c r="O25" s="96"/>
      <c r="P25" s="111"/>
      <c r="Q25" s="111"/>
      <c r="R25" s="111"/>
      <c r="S25" s="111"/>
      <c r="T25" s="111"/>
      <c r="U25" s="111"/>
      <c r="V25" s="111"/>
      <c r="W25" s="111"/>
      <c r="X25" s="86"/>
    </row>
    <row r="26" spans="2:30" ht="15" customHeight="1">
      <c r="B26" s="11"/>
      <c r="C26" s="30"/>
      <c r="D26" s="44" t="s">
        <v>17</v>
      </c>
      <c r="E26" s="48"/>
      <c r="F26" s="53" t="s">
        <v>12</v>
      </c>
      <c r="G26" s="220" t="str">
        <f>IF(I26="","","①")</f>
        <v>①</v>
      </c>
      <c r="H26" s="221"/>
      <c r="I26" s="97" t="s">
        <v>133</v>
      </c>
      <c r="J26" s="112"/>
      <c r="K26" s="112"/>
      <c r="L26" s="112"/>
      <c r="M26" s="112"/>
      <c r="N26" s="134"/>
      <c r="O26" s="97"/>
      <c r="P26" s="112"/>
      <c r="Q26" s="112"/>
      <c r="R26" s="112"/>
      <c r="S26" s="112"/>
      <c r="T26" s="112"/>
      <c r="U26" s="112"/>
      <c r="V26" s="112"/>
      <c r="W26" s="112"/>
      <c r="X26" s="134"/>
      <c r="Y26" s="186"/>
      <c r="Z26" s="77"/>
      <c r="AA26" s="77"/>
      <c r="AB26" s="77"/>
      <c r="AC26" s="77"/>
      <c r="AD26" s="77"/>
    </row>
    <row r="27" spans="2:30" ht="15" customHeight="1">
      <c r="B27" s="11"/>
      <c r="C27" s="30"/>
      <c r="D27" s="44" t="s">
        <v>8</v>
      </c>
      <c r="E27" s="48"/>
      <c r="F27" s="53" t="s">
        <v>22</v>
      </c>
      <c r="G27" s="220" t="str">
        <f>IF(T28="","","①")</f>
        <v/>
      </c>
      <c r="H27" s="221"/>
      <c r="I27" s="97"/>
      <c r="J27" s="112"/>
      <c r="K27" s="112"/>
      <c r="L27" s="112"/>
      <c r="M27" s="112"/>
      <c r="N27" s="134"/>
      <c r="O27" s="97"/>
      <c r="P27" s="112"/>
      <c r="Q27" s="112"/>
      <c r="R27" s="112"/>
      <c r="S27" s="112"/>
      <c r="T27" s="112"/>
      <c r="U27" s="112"/>
      <c r="V27" s="112"/>
      <c r="W27" s="112"/>
      <c r="X27" s="134"/>
      <c r="Y27" s="186"/>
      <c r="Z27" s="77"/>
      <c r="AA27" s="77"/>
      <c r="AB27" s="77"/>
      <c r="AC27" s="77"/>
      <c r="AD27" s="77"/>
    </row>
    <row r="28" spans="2:30" ht="3.75" customHeight="1">
      <c r="B28" s="11"/>
      <c r="C28" s="31"/>
      <c r="D28" s="45"/>
      <c r="E28" s="45"/>
      <c r="F28" s="54"/>
      <c r="G28" s="70"/>
      <c r="H28" s="88"/>
      <c r="I28" s="70"/>
      <c r="J28" s="113"/>
      <c r="K28" s="113"/>
      <c r="L28" s="113"/>
      <c r="M28" s="113"/>
      <c r="N28" s="88"/>
      <c r="O28" s="70"/>
      <c r="P28" s="113"/>
      <c r="Q28" s="113"/>
      <c r="R28" s="113"/>
      <c r="S28" s="113"/>
      <c r="T28" s="113"/>
      <c r="U28" s="113"/>
      <c r="V28" s="113"/>
      <c r="W28" s="113"/>
      <c r="X28" s="88"/>
    </row>
    <row r="29" spans="2:30" ht="3.75" customHeight="1">
      <c r="B29" s="11"/>
      <c r="C29" s="32"/>
      <c r="D29" s="46"/>
      <c r="E29" s="46"/>
      <c r="F29" s="55"/>
      <c r="G29" s="71"/>
      <c r="H29" s="89"/>
      <c r="I29" s="98"/>
      <c r="J29" s="114"/>
      <c r="K29" s="114"/>
      <c r="L29" s="114"/>
      <c r="M29" s="114"/>
      <c r="N29" s="89"/>
      <c r="O29" s="98"/>
      <c r="P29" s="114"/>
      <c r="Q29" s="114"/>
      <c r="R29" s="114"/>
      <c r="S29" s="114"/>
      <c r="T29" s="114"/>
      <c r="U29" s="114"/>
      <c r="V29" s="114"/>
      <c r="W29" s="114"/>
      <c r="X29" s="89"/>
    </row>
    <row r="30" spans="2:30" ht="15" customHeight="1">
      <c r="B30" s="11"/>
      <c r="C30" s="30"/>
      <c r="D30" s="44" t="s">
        <v>17</v>
      </c>
      <c r="E30" s="48"/>
      <c r="F30" s="53" t="s">
        <v>12</v>
      </c>
      <c r="G30" s="220" t="str">
        <f>IF(I30="","","②")</f>
        <v/>
      </c>
      <c r="H30" s="221"/>
      <c r="I30" s="97"/>
      <c r="J30" s="112"/>
      <c r="K30" s="112"/>
      <c r="L30" s="112"/>
      <c r="M30" s="112"/>
      <c r="N30" s="134"/>
      <c r="O30" s="97"/>
      <c r="P30" s="112"/>
      <c r="Q30" s="112"/>
      <c r="R30" s="112"/>
      <c r="S30" s="112"/>
      <c r="T30" s="112"/>
      <c r="U30" s="112"/>
      <c r="V30" s="112"/>
      <c r="W30" s="112"/>
      <c r="X30" s="134"/>
      <c r="Y30" s="186"/>
      <c r="Z30" s="77"/>
      <c r="AA30" s="77"/>
      <c r="AB30" s="77"/>
      <c r="AC30" s="77"/>
      <c r="AD30" s="77"/>
    </row>
    <row r="31" spans="2:30" ht="15" customHeight="1">
      <c r="B31" s="11"/>
      <c r="C31" s="30"/>
      <c r="D31" s="44" t="s">
        <v>8</v>
      </c>
      <c r="E31" s="48"/>
      <c r="F31" s="53" t="s">
        <v>22</v>
      </c>
      <c r="G31" s="220" t="str">
        <f>IF(T32="","","①")</f>
        <v/>
      </c>
      <c r="H31" s="221"/>
      <c r="I31" s="97"/>
      <c r="J31" s="112"/>
      <c r="K31" s="112"/>
      <c r="L31" s="112"/>
      <c r="M31" s="112"/>
      <c r="N31" s="134"/>
      <c r="O31" s="97"/>
      <c r="P31" s="112"/>
      <c r="Q31" s="112"/>
      <c r="R31" s="112"/>
      <c r="S31" s="112"/>
      <c r="T31" s="112"/>
      <c r="U31" s="112"/>
      <c r="V31" s="112"/>
      <c r="W31" s="112"/>
      <c r="X31" s="134"/>
      <c r="Y31" s="186"/>
      <c r="Z31" s="77"/>
      <c r="AA31" s="77"/>
      <c r="AB31" s="77"/>
      <c r="AC31" s="77"/>
      <c r="AD31" s="77"/>
    </row>
    <row r="32" spans="2:30" ht="3.75" customHeight="1">
      <c r="B32" s="11"/>
      <c r="C32" s="31"/>
      <c r="D32" s="45"/>
      <c r="E32" s="45"/>
      <c r="F32" s="54"/>
      <c r="G32" s="70"/>
      <c r="H32" s="88"/>
      <c r="I32" s="70"/>
      <c r="J32" s="113"/>
      <c r="K32" s="113"/>
      <c r="L32" s="113"/>
      <c r="M32" s="113"/>
      <c r="N32" s="88"/>
      <c r="O32" s="70"/>
      <c r="P32" s="113"/>
      <c r="Q32" s="113"/>
      <c r="R32" s="113"/>
      <c r="S32" s="113"/>
      <c r="T32" s="113"/>
      <c r="U32" s="113"/>
      <c r="V32" s="113"/>
      <c r="W32" s="113"/>
      <c r="X32" s="88"/>
    </row>
    <row r="33" spans="2:30" ht="3.75" customHeight="1">
      <c r="B33" s="11"/>
      <c r="C33" s="32"/>
      <c r="D33" s="46"/>
      <c r="E33" s="46"/>
      <c r="F33" s="55"/>
      <c r="G33" s="71"/>
      <c r="H33" s="89"/>
      <c r="I33" s="98"/>
      <c r="J33" s="114"/>
      <c r="K33" s="114"/>
      <c r="L33" s="114"/>
      <c r="M33" s="114"/>
      <c r="N33" s="89"/>
      <c r="O33" s="98"/>
      <c r="P33" s="114"/>
      <c r="Q33" s="114"/>
      <c r="R33" s="114"/>
      <c r="S33" s="114"/>
      <c r="T33" s="114"/>
      <c r="U33" s="114"/>
      <c r="V33" s="114"/>
      <c r="W33" s="114"/>
      <c r="X33" s="89"/>
    </row>
    <row r="34" spans="2:30" ht="15" customHeight="1">
      <c r="B34" s="11"/>
      <c r="C34" s="30"/>
      <c r="D34" s="44" t="s">
        <v>17</v>
      </c>
      <c r="E34" s="48"/>
      <c r="F34" s="53" t="s">
        <v>12</v>
      </c>
      <c r="G34" s="220" t="str">
        <f>IF(I34="","","③")</f>
        <v/>
      </c>
      <c r="H34" s="221"/>
      <c r="I34" s="97"/>
      <c r="J34" s="112"/>
      <c r="K34" s="112"/>
      <c r="L34" s="112"/>
      <c r="M34" s="112"/>
      <c r="N34" s="134"/>
      <c r="O34" s="97"/>
      <c r="P34" s="112"/>
      <c r="Q34" s="112"/>
      <c r="R34" s="112"/>
      <c r="S34" s="112"/>
      <c r="T34" s="112"/>
      <c r="U34" s="112"/>
      <c r="V34" s="112"/>
      <c r="W34" s="112"/>
      <c r="X34" s="134"/>
      <c r="Y34" s="186"/>
      <c r="Z34" s="77"/>
      <c r="AA34" s="77"/>
      <c r="AB34" s="77"/>
      <c r="AC34" s="77"/>
      <c r="AD34" s="77"/>
    </row>
    <row r="35" spans="2:30" ht="15" customHeight="1">
      <c r="B35" s="11"/>
      <c r="C35" s="30"/>
      <c r="D35" s="44" t="s">
        <v>8</v>
      </c>
      <c r="E35" s="48"/>
      <c r="F35" s="53" t="s">
        <v>22</v>
      </c>
      <c r="G35" s="220" t="str">
        <f>IF(T36="","","①")</f>
        <v/>
      </c>
      <c r="H35" s="221"/>
      <c r="I35" s="97"/>
      <c r="J35" s="112"/>
      <c r="K35" s="112"/>
      <c r="L35" s="112"/>
      <c r="M35" s="112"/>
      <c r="N35" s="134"/>
      <c r="O35" s="97"/>
      <c r="P35" s="112"/>
      <c r="Q35" s="112"/>
      <c r="R35" s="112"/>
      <c r="S35" s="112"/>
      <c r="T35" s="112"/>
      <c r="U35" s="112"/>
      <c r="V35" s="112"/>
      <c r="W35" s="112"/>
      <c r="X35" s="134"/>
      <c r="Y35" s="186"/>
      <c r="Z35" s="77"/>
      <c r="AA35" s="77"/>
      <c r="AB35" s="77"/>
      <c r="AC35" s="77"/>
      <c r="AD35" s="77"/>
    </row>
    <row r="36" spans="2:30" ht="3.75" customHeight="1">
      <c r="B36" s="11"/>
      <c r="C36" s="33"/>
      <c r="D36" s="47"/>
      <c r="E36" s="47"/>
      <c r="F36" s="56"/>
      <c r="G36" s="72"/>
      <c r="H36" s="90"/>
      <c r="I36" s="72"/>
      <c r="J36" s="115"/>
      <c r="K36" s="115"/>
      <c r="L36" s="115"/>
      <c r="M36" s="115"/>
      <c r="N36" s="90"/>
      <c r="O36" s="72"/>
      <c r="P36" s="115"/>
      <c r="Q36" s="115"/>
      <c r="R36" s="115"/>
      <c r="S36" s="115"/>
      <c r="T36" s="115"/>
      <c r="U36" s="115"/>
      <c r="V36" s="115"/>
      <c r="W36" s="115"/>
      <c r="X36" s="90"/>
    </row>
    <row r="37" spans="2:30" ht="22.5" customHeight="1">
      <c r="B37" s="9" t="s">
        <v>72</v>
      </c>
      <c r="C37" s="26"/>
      <c r="D37" s="26"/>
      <c r="E37" s="26"/>
      <c r="F37" s="57"/>
      <c r="G37" s="28" t="s">
        <v>30</v>
      </c>
      <c r="H37" s="51"/>
      <c r="I37" s="99" t="s">
        <v>141</v>
      </c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76"/>
    </row>
    <row r="38" spans="2:30" ht="22.5" customHeight="1">
      <c r="B38" s="10"/>
      <c r="C38" s="27"/>
      <c r="D38" s="27"/>
      <c r="E38" s="27"/>
      <c r="F38" s="58"/>
      <c r="G38" s="73" t="s">
        <v>15</v>
      </c>
      <c r="H38" s="91"/>
      <c r="I38" s="225" t="s">
        <v>118</v>
      </c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69"/>
    </row>
    <row r="39" spans="2:30" ht="22.5" customHeight="1">
      <c r="B39" s="12"/>
      <c r="C39" s="34"/>
      <c r="D39" s="34"/>
      <c r="E39" s="34"/>
      <c r="F39" s="59"/>
      <c r="G39" s="74"/>
      <c r="H39" s="92"/>
      <c r="I39" s="226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70"/>
    </row>
    <row r="40" spans="2:30" ht="18" customHeight="1">
      <c r="B40" s="13" t="s">
        <v>32</v>
      </c>
      <c r="C40" s="35"/>
      <c r="D40" s="35"/>
      <c r="E40" s="35"/>
      <c r="F40" s="3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179"/>
    </row>
    <row r="41" spans="2:30" ht="21" customHeight="1">
      <c r="B41" s="209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71"/>
    </row>
    <row r="42" spans="2:30" ht="21" customHeight="1">
      <c r="B42" s="210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72"/>
    </row>
    <row r="43" spans="2:30" ht="19.5" customHeight="1"/>
    <row r="44" spans="2:30" ht="24" customHeight="1">
      <c r="B44" s="6" t="s">
        <v>59</v>
      </c>
      <c r="C44" s="23"/>
      <c r="D44" s="23"/>
      <c r="E44" s="23"/>
      <c r="F44" s="60"/>
    </row>
    <row r="45" spans="2:30" ht="18" customHeight="1">
      <c r="B45" s="16" t="s">
        <v>65</v>
      </c>
      <c r="C45" s="38"/>
      <c r="D45" s="38"/>
      <c r="E45" s="38"/>
      <c r="F45" s="38"/>
      <c r="G45" s="38"/>
      <c r="H45" s="38"/>
      <c r="I45" s="102"/>
      <c r="J45" s="16" t="s">
        <v>49</v>
      </c>
      <c r="K45" s="38"/>
      <c r="L45" s="38"/>
      <c r="M45" s="38"/>
      <c r="N45" s="16" t="s">
        <v>50</v>
      </c>
      <c r="O45" s="38"/>
      <c r="P45" s="102"/>
      <c r="Q45" s="38" t="s">
        <v>64</v>
      </c>
      <c r="R45" s="38"/>
      <c r="S45" s="38"/>
      <c r="T45" s="38"/>
      <c r="U45" s="38"/>
      <c r="V45" s="38"/>
      <c r="W45" s="38"/>
      <c r="X45" s="102"/>
    </row>
    <row r="46" spans="2:30" ht="19.5" customHeight="1">
      <c r="B46" s="211" t="s">
        <v>25</v>
      </c>
      <c r="C46" s="216"/>
      <c r="D46" s="216"/>
      <c r="E46" s="216"/>
      <c r="F46" s="216"/>
      <c r="G46" s="216"/>
      <c r="H46" s="216"/>
      <c r="I46" s="227"/>
      <c r="J46" s="236">
        <v>30000</v>
      </c>
      <c r="K46" s="239"/>
      <c r="L46" s="239"/>
      <c r="M46" s="239"/>
      <c r="N46" s="247">
        <v>3</v>
      </c>
      <c r="O46" s="251"/>
      <c r="P46" s="255"/>
      <c r="Q46" s="258" t="s">
        <v>112</v>
      </c>
      <c r="R46" s="261"/>
      <c r="S46" s="261"/>
      <c r="T46" s="261"/>
      <c r="U46" s="261"/>
      <c r="V46" s="261"/>
      <c r="W46" s="261"/>
      <c r="X46" s="273"/>
    </row>
    <row r="47" spans="2:30" ht="19.5" customHeight="1">
      <c r="B47" s="212"/>
      <c r="C47" s="217"/>
      <c r="D47" s="217"/>
      <c r="E47" s="217"/>
      <c r="F47" s="217"/>
      <c r="G47" s="217"/>
      <c r="H47" s="217"/>
      <c r="I47" s="228"/>
      <c r="J47" s="237"/>
      <c r="K47" s="240"/>
      <c r="L47" s="240"/>
      <c r="M47" s="240"/>
      <c r="N47" s="248"/>
      <c r="O47" s="252"/>
      <c r="P47" s="256"/>
      <c r="Q47" s="259"/>
      <c r="R47" s="262"/>
      <c r="S47" s="262"/>
      <c r="T47" s="262"/>
      <c r="U47" s="262"/>
      <c r="V47" s="262"/>
      <c r="W47" s="262"/>
      <c r="X47" s="274"/>
    </row>
    <row r="48" spans="2:30" ht="19.5" customHeight="1">
      <c r="B48" s="212"/>
      <c r="C48" s="217"/>
      <c r="D48" s="217"/>
      <c r="E48" s="217"/>
      <c r="F48" s="217"/>
      <c r="G48" s="217"/>
      <c r="H48" s="217"/>
      <c r="I48" s="228"/>
      <c r="J48" s="237"/>
      <c r="K48" s="240"/>
      <c r="L48" s="240"/>
      <c r="M48" s="246"/>
      <c r="N48" s="248"/>
      <c r="O48" s="252"/>
      <c r="P48" s="256"/>
      <c r="Q48" s="259"/>
      <c r="R48" s="262"/>
      <c r="S48" s="262"/>
      <c r="T48" s="262"/>
      <c r="U48" s="262"/>
      <c r="V48" s="262"/>
      <c r="W48" s="262"/>
      <c r="X48" s="274"/>
    </row>
    <row r="49" spans="2:54" ht="19.5" customHeight="1">
      <c r="B49" s="212"/>
      <c r="C49" s="217"/>
      <c r="D49" s="217"/>
      <c r="E49" s="217"/>
      <c r="F49" s="217"/>
      <c r="G49" s="217"/>
      <c r="H49" s="217"/>
      <c r="I49" s="228"/>
      <c r="J49" s="237"/>
      <c r="K49" s="240"/>
      <c r="L49" s="240"/>
      <c r="M49" s="240"/>
      <c r="N49" s="248"/>
      <c r="O49" s="252"/>
      <c r="P49" s="256"/>
      <c r="Q49" s="259"/>
      <c r="R49" s="262"/>
      <c r="S49" s="262"/>
      <c r="T49" s="262"/>
      <c r="U49" s="262"/>
      <c r="V49" s="262"/>
      <c r="W49" s="262"/>
      <c r="X49" s="274"/>
    </row>
    <row r="50" spans="2:54" ht="19.5" customHeight="1">
      <c r="B50" s="213"/>
      <c r="C50" s="218"/>
      <c r="D50" s="218"/>
      <c r="E50" s="218"/>
      <c r="F50" s="218"/>
      <c r="G50" s="218"/>
      <c r="H50" s="218"/>
      <c r="I50" s="229"/>
      <c r="J50" s="238"/>
      <c r="K50" s="241"/>
      <c r="L50" s="241"/>
      <c r="M50" s="241"/>
      <c r="N50" s="249"/>
      <c r="O50" s="253"/>
      <c r="P50" s="257"/>
      <c r="Q50" s="260"/>
      <c r="R50" s="263"/>
      <c r="S50" s="263"/>
      <c r="T50" s="263"/>
      <c r="U50" s="263"/>
      <c r="V50" s="263"/>
      <c r="W50" s="263"/>
      <c r="X50" s="275"/>
    </row>
    <row r="51" spans="2:54" ht="24" customHeight="1"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</row>
    <row r="52" spans="2:54" ht="24" customHeight="1"/>
    <row r="53" spans="2:54" ht="24" customHeight="1"/>
    <row r="54" spans="2:54" s="2" customFormat="1" ht="10.5" customHeight="1">
      <c r="AG54" s="192" t="s">
        <v>92</v>
      </c>
    </row>
    <row r="55" spans="2:54" s="3" customFormat="1" ht="10.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F55" s="3"/>
      <c r="AG55" s="193" t="s">
        <v>113</v>
      </c>
      <c r="AH55" s="195" t="s">
        <v>74</v>
      </c>
      <c r="AI55" s="195" t="s">
        <v>70</v>
      </c>
      <c r="AJ55" s="195" t="s">
        <v>76</v>
      </c>
      <c r="AK55" s="193" t="s">
        <v>28</v>
      </c>
      <c r="AL55" s="195" t="s">
        <v>75</v>
      </c>
      <c r="AM55" s="193" t="s">
        <v>114</v>
      </c>
      <c r="AN55" s="195" t="s">
        <v>33</v>
      </c>
      <c r="AO55" s="195" t="s">
        <v>77</v>
      </c>
      <c r="AP55" s="195" t="s">
        <v>109</v>
      </c>
      <c r="AQ55" s="193" t="s">
        <v>115</v>
      </c>
      <c r="AR55" s="195" t="s">
        <v>79</v>
      </c>
      <c r="AS55" s="193" t="s">
        <v>80</v>
      </c>
      <c r="AT55" s="200" t="s">
        <v>110</v>
      </c>
      <c r="AU55" s="200" t="s">
        <v>116</v>
      </c>
      <c r="AV55" s="200" t="s">
        <v>81</v>
      </c>
      <c r="AW55" s="200" t="s">
        <v>82</v>
      </c>
      <c r="AX55" s="200" t="s">
        <v>26</v>
      </c>
      <c r="AY55" s="200" t="s">
        <v>117</v>
      </c>
      <c r="AZ55" s="200" t="s">
        <v>83</v>
      </c>
      <c r="BA55" s="200" t="s">
        <v>84</v>
      </c>
      <c r="BB55" s="200" t="s">
        <v>111</v>
      </c>
    </row>
    <row r="56" spans="2:54" s="3" customFormat="1" ht="10.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F56" s="189"/>
      <c r="AG56" s="189"/>
      <c r="AH56" s="196" t="s">
        <v>85</v>
      </c>
      <c r="AI56" s="196" t="s">
        <v>70</v>
      </c>
      <c r="AJ56" s="198" t="s">
        <v>88</v>
      </c>
      <c r="AK56" s="199"/>
      <c r="AL56" s="197" t="s">
        <v>87</v>
      </c>
      <c r="AM56" s="202"/>
      <c r="AN56" s="203" t="s">
        <v>33</v>
      </c>
      <c r="AO56" s="196" t="s">
        <v>90</v>
      </c>
      <c r="AP56" s="205" t="s">
        <v>91</v>
      </c>
      <c r="AQ56" s="206"/>
      <c r="AR56" s="196" t="s">
        <v>79</v>
      </c>
      <c r="AS56" s="205" t="s">
        <v>80</v>
      </c>
      <c r="AT56" s="196" t="s">
        <v>7</v>
      </c>
      <c r="AU56" s="206"/>
      <c r="AV56" s="196" t="s">
        <v>81</v>
      </c>
      <c r="AW56" s="205" t="s">
        <v>82</v>
      </c>
      <c r="AX56" s="205" t="s">
        <v>29</v>
      </c>
      <c r="AY56" s="206"/>
      <c r="AZ56" s="196" t="s">
        <v>83</v>
      </c>
      <c r="BA56" s="205" t="s">
        <v>84</v>
      </c>
      <c r="BB56" s="196" t="s">
        <v>101</v>
      </c>
    </row>
    <row r="57" spans="2:54" s="3" customFormat="1" ht="10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F57" s="190"/>
      <c r="AG57" s="190"/>
      <c r="AH57" s="197" t="s">
        <v>86</v>
      </c>
      <c r="AI57" s="3"/>
      <c r="AJ57" s="197" t="s">
        <v>41</v>
      </c>
      <c r="AK57" s="3"/>
      <c r="AL57" s="201"/>
      <c r="AM57" s="190"/>
      <c r="AN57" s="204"/>
      <c r="AO57" s="196" t="s">
        <v>27</v>
      </c>
      <c r="AP57" s="205" t="s">
        <v>93</v>
      </c>
      <c r="AQ57" s="206"/>
      <c r="AR57" s="196" t="s">
        <v>94</v>
      </c>
      <c r="AS57" s="205" t="s">
        <v>96</v>
      </c>
      <c r="AT57" s="196" t="s">
        <v>97</v>
      </c>
      <c r="AU57" s="207"/>
      <c r="AV57" s="204"/>
      <c r="AW57" s="208"/>
      <c r="AX57" s="196" t="s">
        <v>2</v>
      </c>
      <c r="AY57" s="3"/>
      <c r="AZ57" s="204"/>
      <c r="BA57" s="204"/>
      <c r="BB57" s="196" t="s">
        <v>102</v>
      </c>
    </row>
    <row r="58" spans="2:54" s="3" customFormat="1" ht="10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F58" s="190"/>
      <c r="AG58" s="190"/>
      <c r="AH58" s="190"/>
      <c r="AI58" s="3"/>
      <c r="AJ58" s="197" t="s">
        <v>89</v>
      </c>
      <c r="AK58" s="3"/>
      <c r="AL58" s="190"/>
      <c r="AM58" s="190"/>
      <c r="AN58" s="3"/>
      <c r="AO58" s="3"/>
      <c r="AP58" s="204"/>
      <c r="AQ58" s="3"/>
      <c r="AR58" s="204"/>
      <c r="AS58" s="204"/>
      <c r="AT58" s="196" t="s">
        <v>98</v>
      </c>
      <c r="AU58" s="207"/>
      <c r="AV58" s="3"/>
      <c r="AW58" s="3"/>
      <c r="AX58" s="204"/>
      <c r="AY58" s="3"/>
      <c r="AZ58" s="3"/>
      <c r="BA58" s="3"/>
      <c r="BB58" s="196" t="s">
        <v>98</v>
      </c>
    </row>
    <row r="59" spans="2:54" s="3" customFormat="1" ht="10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F59" s="189"/>
      <c r="AG59" s="189"/>
      <c r="AH59" s="3"/>
      <c r="AI59" s="3"/>
      <c r="AJ59" s="197" t="s">
        <v>43</v>
      </c>
      <c r="AK59" s="3"/>
      <c r="AL59" s="190"/>
      <c r="AM59" s="190"/>
      <c r="AN59" s="3"/>
      <c r="AO59" s="3"/>
      <c r="AP59" s="3"/>
      <c r="AQ59" s="3"/>
      <c r="AR59" s="3"/>
      <c r="AS59" s="3"/>
      <c r="AT59" s="196" t="s">
        <v>2</v>
      </c>
      <c r="AU59" s="207"/>
      <c r="AV59" s="3"/>
      <c r="AW59" s="3"/>
      <c r="AX59" s="3"/>
      <c r="AY59" s="3"/>
      <c r="AZ59" s="3"/>
      <c r="BA59" s="3"/>
      <c r="BB59" s="196" t="s">
        <v>104</v>
      </c>
    </row>
    <row r="60" spans="2:54" s="3" customFormat="1" ht="10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F60" s="190"/>
      <c r="AG60" s="190"/>
      <c r="AH60" s="190"/>
      <c r="AI60" s="3"/>
      <c r="AJ60" s="190"/>
      <c r="AK60" s="3"/>
      <c r="AL60" s="190"/>
      <c r="AM60" s="190"/>
      <c r="AN60" s="3"/>
      <c r="AO60" s="3"/>
      <c r="AP60" s="3"/>
      <c r="AQ60" s="3"/>
      <c r="AR60" s="3"/>
      <c r="AS60" s="3"/>
      <c r="AT60" s="196" t="s">
        <v>99</v>
      </c>
      <c r="AU60" s="3"/>
      <c r="AV60" s="3"/>
      <c r="AW60" s="3"/>
      <c r="AX60" s="3"/>
      <c r="AY60" s="3"/>
      <c r="AZ60" s="3"/>
      <c r="BA60" s="3"/>
      <c r="BB60" s="196" t="s">
        <v>2</v>
      </c>
    </row>
    <row r="61" spans="2:54" s="3" customFormat="1" ht="10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F61" s="190"/>
      <c r="AG61" s="190"/>
      <c r="AH61" s="3"/>
      <c r="AI61" s="190"/>
      <c r="AJ61" s="3"/>
      <c r="AK61" s="190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2:54" s="3" customFormat="1" ht="10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F62" s="190"/>
      <c r="AG62" s="194" t="s">
        <v>72</v>
      </c>
      <c r="AH62" s="3"/>
      <c r="AI62" s="190"/>
      <c r="AJ62" s="190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</row>
    <row r="63" spans="2:54" s="3" customFormat="1" ht="10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F63" s="189"/>
      <c r="AG63" s="193" t="s">
        <v>37</v>
      </c>
      <c r="AH63" s="193" t="s">
        <v>105</v>
      </c>
      <c r="AI63" s="193" t="s">
        <v>36</v>
      </c>
      <c r="AJ63" s="193" t="s">
        <v>24</v>
      </c>
      <c r="AK63" s="200" t="s">
        <v>106</v>
      </c>
      <c r="AL63" s="200" t="s">
        <v>108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</row>
    <row r="64" spans="2:54" s="3" customFormat="1" ht="10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F64" s="191"/>
      <c r="AG64" s="190"/>
      <c r="AH64" s="3"/>
      <c r="AI64" s="190"/>
      <c r="AJ64" s="190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</row>
    <row r="65" spans="32:37" s="3" customFormat="1" ht="10.5" customHeight="1">
      <c r="AF65" s="191"/>
      <c r="AG65" s="190"/>
      <c r="AH65" s="3"/>
      <c r="AI65" s="190"/>
      <c r="AJ65" s="190"/>
      <c r="AK65" s="3"/>
    </row>
    <row r="66" spans="32:37" s="3" customFormat="1" ht="10.5" customHeight="1">
      <c r="AF66" s="190"/>
      <c r="AG66" s="190"/>
      <c r="AH66" s="3"/>
      <c r="AI66" s="189"/>
      <c r="AJ66" s="189"/>
      <c r="AK66" s="3"/>
    </row>
    <row r="67" spans="32:37" s="3" customFormat="1" ht="10.5" customHeight="1">
      <c r="AF67" s="190"/>
      <c r="AG67" s="190"/>
      <c r="AH67" s="3"/>
      <c r="AI67" s="190"/>
      <c r="AJ67" s="3"/>
      <c r="AK67" s="3"/>
    </row>
    <row r="68" spans="32:37" s="3" customFormat="1" ht="10.5" customHeight="1">
      <c r="AF68" s="190"/>
      <c r="AG68" s="189"/>
      <c r="AH68" s="3"/>
      <c r="AI68" s="190"/>
      <c r="AJ68" s="3"/>
      <c r="AK68" s="3"/>
    </row>
    <row r="69" spans="32:37" s="3" customFormat="1" ht="10.5" customHeight="1">
      <c r="AF69" s="190"/>
      <c r="AG69" s="193"/>
      <c r="AH69" s="193"/>
      <c r="AI69" s="193"/>
      <c r="AJ69" s="193"/>
      <c r="AK69" s="193"/>
    </row>
    <row r="70" spans="32:37" s="3" customFormat="1" ht="10.5" customHeight="1">
      <c r="AF70" s="190"/>
      <c r="AG70" s="190"/>
      <c r="AH70" s="3"/>
      <c r="AI70" s="190"/>
      <c r="AJ70" s="3"/>
      <c r="AK70" s="3"/>
    </row>
    <row r="71" spans="32:37" s="3" customFormat="1" ht="10.5" customHeight="1">
      <c r="AF71" s="189"/>
      <c r="AG71" s="3"/>
      <c r="AH71" s="3"/>
      <c r="AI71" s="3"/>
      <c r="AJ71" s="3"/>
      <c r="AK71" s="3"/>
    </row>
    <row r="72" spans="32:37" s="3" customFormat="1" ht="10.5" customHeight="1">
      <c r="AF72" s="190"/>
      <c r="AG72" s="190"/>
      <c r="AH72" s="3"/>
      <c r="AI72" s="3"/>
      <c r="AJ72" s="3"/>
      <c r="AK72" s="3"/>
    </row>
    <row r="73" spans="32:37" s="3" customFormat="1" ht="10.5" customHeight="1">
      <c r="AF73" s="190"/>
      <c r="AG73" s="190"/>
      <c r="AH73" s="3"/>
      <c r="AI73" s="190"/>
      <c r="AJ73" s="3"/>
      <c r="AK73" s="190"/>
    </row>
    <row r="74" spans="32:37" s="3" customFormat="1" ht="10.5" customHeight="1">
      <c r="AF74" s="190"/>
      <c r="AG74" s="190"/>
      <c r="AH74" s="190"/>
      <c r="AI74" s="190"/>
      <c r="AJ74" s="190"/>
      <c r="AK74" s="190"/>
    </row>
    <row r="75" spans="32:37" s="3" customFormat="1" ht="10.5" customHeight="1">
      <c r="AF75" s="190"/>
      <c r="AG75" s="190"/>
      <c r="AH75" s="190"/>
      <c r="AI75" s="190"/>
      <c r="AJ75" s="190"/>
      <c r="AK75" s="190"/>
    </row>
    <row r="76" spans="32:37" s="3" customFormat="1" ht="10.5" customHeight="1">
      <c r="AF76" s="190"/>
      <c r="AG76" s="190"/>
      <c r="AH76" s="190"/>
      <c r="AI76" s="190"/>
      <c r="AJ76" s="190"/>
      <c r="AK76" s="190"/>
    </row>
    <row r="77" spans="32:37" s="3" customFormat="1" ht="10.5" customHeight="1">
      <c r="AF77" s="190"/>
      <c r="AG77" s="190"/>
      <c r="AH77" s="190"/>
      <c r="AI77" s="190"/>
      <c r="AJ77" s="190"/>
      <c r="AK77" s="3"/>
    </row>
    <row r="78" spans="32:37" s="3" customFormat="1" ht="10.5" customHeight="1">
      <c r="AF78" s="190"/>
      <c r="AG78" s="190"/>
      <c r="AH78" s="3"/>
      <c r="AI78" s="190"/>
      <c r="AJ78" s="3"/>
      <c r="AK78" s="3"/>
    </row>
    <row r="79" spans="32:37" s="3" customFormat="1" ht="10.5" customHeight="1">
      <c r="AF79" s="190"/>
      <c r="AG79" s="190"/>
      <c r="AH79" s="3"/>
      <c r="AI79" s="190"/>
      <c r="AJ79" s="3"/>
      <c r="AK79" s="3"/>
    </row>
    <row r="80" spans="32:37" s="3" customFormat="1" ht="10.5" customHeight="1">
      <c r="AF80" s="190"/>
      <c r="AG80" s="190"/>
      <c r="AH80" s="3"/>
      <c r="AI80" s="190"/>
      <c r="AJ80" s="3"/>
      <c r="AK80" s="3"/>
    </row>
    <row r="81" spans="32:39" s="3" customFormat="1" ht="10.5" customHeight="1">
      <c r="AF81" s="190"/>
      <c r="AG81" s="190"/>
      <c r="AH81" s="3"/>
      <c r="AI81" s="190"/>
      <c r="AJ81" s="3"/>
      <c r="AK81" s="3"/>
      <c r="AL81" s="3"/>
      <c r="AM81" s="3"/>
    </row>
    <row r="82" spans="32:39" s="3" customFormat="1" ht="10.5" customHeight="1">
      <c r="AF82" s="190"/>
      <c r="AG82" s="3"/>
      <c r="AH82" s="3"/>
      <c r="AI82" s="190"/>
      <c r="AJ82" s="3"/>
      <c r="AK82" s="3"/>
      <c r="AL82" s="3"/>
      <c r="AM82" s="3"/>
    </row>
    <row r="83" spans="32:39" s="3" customFormat="1" ht="10.5" customHeight="1">
      <c r="AF83" s="189"/>
      <c r="AG83" s="3"/>
      <c r="AH83" s="3"/>
      <c r="AI83" s="190"/>
      <c r="AJ83" s="3"/>
      <c r="AK83" s="3"/>
      <c r="AL83" s="3"/>
      <c r="AM83" s="3"/>
    </row>
    <row r="84" spans="32:39" s="3" customFormat="1" ht="10.5" customHeight="1">
      <c r="AF84" s="191"/>
      <c r="AG84" s="3"/>
      <c r="AH84" s="3"/>
      <c r="AI84" s="190"/>
      <c r="AJ84" s="3"/>
      <c r="AK84" s="3"/>
      <c r="AL84" s="3"/>
      <c r="AM84" s="3"/>
    </row>
    <row r="85" spans="32:39" s="3" customFormat="1" ht="10.5" customHeight="1">
      <c r="AF85" s="191"/>
      <c r="AG85" s="3"/>
      <c r="AH85" s="3"/>
      <c r="AI85" s="189"/>
      <c r="AJ85" s="3"/>
      <c r="AK85" s="3"/>
      <c r="AL85" s="3"/>
      <c r="AM85" s="3"/>
    </row>
    <row r="86" spans="32:39" s="3" customFormat="1" ht="10.5" customHeight="1">
      <c r="AF86" s="189"/>
      <c r="AG86" s="3"/>
      <c r="AH86" s="3"/>
      <c r="AI86" s="190"/>
      <c r="AJ86" s="3"/>
      <c r="AK86" s="3"/>
      <c r="AL86" s="3"/>
      <c r="AM86" s="3"/>
    </row>
    <row r="87" spans="32:39" s="3" customFormat="1" ht="10.5" customHeight="1">
      <c r="AF87" s="191"/>
      <c r="AG87" s="3"/>
      <c r="AH87" s="3"/>
      <c r="AI87" s="190"/>
      <c r="AJ87" s="3"/>
      <c r="AK87" s="3"/>
      <c r="AL87" s="3"/>
      <c r="AM87" s="3"/>
    </row>
    <row r="88" spans="32:39" s="3" customFormat="1" ht="10.5" customHeight="1">
      <c r="AF88" s="191"/>
      <c r="AG88" s="194"/>
      <c r="AH88" s="3"/>
      <c r="AI88" s="190"/>
      <c r="AJ88" s="3"/>
      <c r="AK88" s="3"/>
      <c r="AL88" s="3"/>
      <c r="AM88" s="3"/>
    </row>
    <row r="89" spans="32:39" s="3" customFormat="1" ht="10.5" customHeight="1">
      <c r="AF89" s="189"/>
      <c r="AG89" s="193"/>
      <c r="AH89" s="193"/>
      <c r="AI89" s="193"/>
      <c r="AJ89" s="193"/>
      <c r="AK89" s="193"/>
      <c r="AL89" s="193"/>
      <c r="AM89" s="193"/>
    </row>
    <row r="90" spans="32:39" s="3" customFormat="1" ht="10.5" customHeight="1">
      <c r="AF90" s="191"/>
      <c r="AG90" s="3"/>
      <c r="AH90" s="3"/>
      <c r="AI90" s="189"/>
      <c r="AJ90" s="3"/>
      <c r="AK90" s="3"/>
      <c r="AL90" s="3"/>
      <c r="AM90" s="3"/>
    </row>
    <row r="91" spans="32:39" s="3" customFormat="1" ht="10.5" customHeight="1">
      <c r="AF91" s="190"/>
      <c r="AG91" s="3"/>
      <c r="AH91" s="3"/>
      <c r="AI91" s="190"/>
      <c r="AJ91" s="3"/>
      <c r="AK91" s="3"/>
      <c r="AL91" s="3"/>
      <c r="AM91" s="3"/>
    </row>
    <row r="92" spans="32:39" s="3" customFormat="1" ht="10.5" customHeight="1">
      <c r="AF92" s="190"/>
      <c r="AG92" s="3"/>
      <c r="AH92" s="3"/>
      <c r="AI92" s="190"/>
      <c r="AJ92" s="3"/>
      <c r="AK92" s="3"/>
      <c r="AL92" s="3"/>
      <c r="AM92" s="3"/>
    </row>
    <row r="93" spans="32:39" s="3" customFormat="1" ht="10.5" customHeight="1">
      <c r="AF93" s="189"/>
      <c r="AG93" s="3"/>
      <c r="AH93" s="3"/>
      <c r="AI93" s="190"/>
      <c r="AJ93" s="3"/>
      <c r="AK93" s="3"/>
      <c r="AL93" s="3"/>
      <c r="AM93" s="3"/>
    </row>
    <row r="94" spans="32:39" s="3" customFormat="1" ht="10.5" customHeight="1">
      <c r="AF94" s="190"/>
      <c r="AG94" s="3"/>
      <c r="AH94" s="3"/>
      <c r="AI94" s="190"/>
      <c r="AJ94" s="3"/>
      <c r="AK94" s="3"/>
      <c r="AL94" s="3"/>
      <c r="AM94" s="3"/>
    </row>
    <row r="95" spans="32:39" s="3" customFormat="1" ht="10.5" customHeight="1">
      <c r="AF95" s="3"/>
      <c r="AG95" s="3"/>
      <c r="AH95" s="3"/>
      <c r="AI95" s="189"/>
      <c r="AJ95" s="3"/>
      <c r="AK95" s="3"/>
      <c r="AL95" s="3"/>
      <c r="AM95" s="3"/>
    </row>
    <row r="96" spans="32:39" s="3" customFormat="1" ht="10.5" customHeight="1">
      <c r="AF96" s="3"/>
      <c r="AG96" s="3"/>
      <c r="AH96" s="3"/>
      <c r="AI96" s="190"/>
      <c r="AJ96" s="3"/>
      <c r="AK96" s="3"/>
      <c r="AL96" s="3"/>
      <c r="AM96" s="3"/>
    </row>
    <row r="97" spans="35:35" s="3" customFormat="1" ht="10.5" customHeight="1">
      <c r="AI97" s="190"/>
    </row>
    <row r="98" spans="35:35" s="3" customFormat="1" ht="10.5" customHeight="1">
      <c r="AI98" s="190"/>
    </row>
    <row r="99" spans="35:35" s="3" customFormat="1" ht="10.5" customHeight="1">
      <c r="AI99" s="190"/>
    </row>
    <row r="100" spans="35:35" s="3" customFormat="1" ht="10.5" customHeight="1">
      <c r="AI100" s="190"/>
    </row>
    <row r="101" spans="35:35" s="3" customFormat="1" ht="10.5" customHeight="1">
      <c r="AI101" s="190"/>
    </row>
    <row r="102" spans="35:35" s="3" customFormat="1" ht="10.5" customHeight="1">
      <c r="AI102" s="189"/>
    </row>
    <row r="103" spans="35:35" s="3" customFormat="1" ht="10.5" customHeight="1">
      <c r="AI103" s="190"/>
    </row>
    <row r="104" spans="35:35" s="3" customFormat="1" ht="10.5" customHeight="1">
      <c r="AI104" s="190"/>
    </row>
    <row r="105" spans="35:35" s="3" customFormat="1" ht="10.5" customHeight="1">
      <c r="AI105" s="190"/>
    </row>
    <row r="106" spans="35:35" s="3" customFormat="1" ht="10.5" customHeight="1">
      <c r="AI106" s="3"/>
    </row>
    <row r="107" spans="35:35" s="3" customFormat="1" ht="10.5" customHeight="1">
      <c r="AI107" s="3"/>
    </row>
    <row r="108" spans="35:35" s="3" customFormat="1" ht="10.5" customHeight="1">
      <c r="AI108" s="3"/>
    </row>
    <row r="109" spans="35:35" s="3" customFormat="1" ht="10.5" customHeight="1">
      <c r="AI109" s="3"/>
    </row>
    <row r="110" spans="35:35" s="3" customFormat="1" ht="10.5" customHeight="1">
      <c r="AI110" s="3"/>
    </row>
    <row r="111" spans="35:35" s="3" customFormat="1" ht="10.5" customHeight="1">
      <c r="AI111" s="3"/>
    </row>
    <row r="112" spans="35:35" s="3" customFormat="1" ht="10.5" customHeight="1">
      <c r="AI112" s="3"/>
    </row>
    <row r="113" s="3" customFormat="1" ht="10.5" customHeight="1"/>
    <row r="114" s="3" customFormat="1" ht="10.5" customHeight="1"/>
    <row r="115" s="3" customFormat="1" ht="10.5" customHeight="1"/>
    <row r="116" s="3" customFormat="1" ht="10.5" customHeight="1"/>
    <row r="117" s="3" customFormat="1" ht="10.5" customHeight="1"/>
    <row r="118" s="3" customFormat="1" ht="10.5" customHeight="1"/>
    <row r="119" s="3" customFormat="1" ht="10.5" customHeight="1"/>
    <row r="120" s="3" customFormat="1" ht="10.5" customHeight="1"/>
    <row r="121" s="3" customFormat="1" ht="10.5" customHeight="1"/>
    <row r="122" s="3" customFormat="1" ht="10.5" customHeight="1"/>
    <row r="123" s="3" customFormat="1" ht="10.5" customHeight="1"/>
    <row r="124" s="3" customFormat="1" ht="10.5" customHeight="1"/>
    <row r="125" s="3" customFormat="1" ht="10.5" customHeight="1"/>
    <row r="126" s="3" customFormat="1" ht="10.5" customHeight="1"/>
    <row r="127" s="3" customFormat="1" ht="10.5" customHeight="1"/>
    <row r="128" s="3" customFormat="1" ht="10.5" customHeight="1"/>
    <row r="129" s="3" customFormat="1" ht="10.5" customHeight="1"/>
    <row r="130" s="3" customFormat="1" ht="10.5" customHeight="1"/>
    <row r="131" s="3" customFormat="1" ht="10.5" customHeight="1"/>
    <row r="132" s="3" customFormat="1" ht="10.5" customHeight="1"/>
    <row r="133" s="3" customFormat="1" ht="10.5" customHeight="1"/>
    <row r="134" s="3" customFormat="1" ht="10.5" customHeight="1"/>
    <row r="135" s="3" customFormat="1" ht="10.5" customHeight="1"/>
    <row r="136" s="3" customFormat="1" ht="10.5" customHeight="1"/>
    <row r="137" s="3" customFormat="1" ht="10.5" customHeight="1"/>
    <row r="138" s="3" customFormat="1" ht="10.5" customHeight="1"/>
    <row r="139" s="3" customFormat="1" ht="10.5" customHeight="1"/>
    <row r="140" s="3" customFormat="1" ht="10.5" customHeight="1"/>
    <row r="141" s="3" customFormat="1" ht="10.5" customHeight="1"/>
    <row r="142" s="3" customFormat="1" ht="10.5" customHeight="1"/>
    <row r="143" s="3" customFormat="1" ht="10.5" customHeight="1"/>
    <row r="144" s="3" customFormat="1" ht="10.5" customHeight="1"/>
    <row r="145" s="3" customFormat="1" ht="10.5" customHeight="1"/>
    <row r="146" s="3" customFormat="1" ht="10.5" customHeight="1"/>
    <row r="147" s="3" customFormat="1" ht="10.5" customHeight="1"/>
    <row r="148" s="3" customFormat="1" ht="10.5" customHeight="1"/>
    <row r="149" s="3" customFormat="1" ht="10.5" customHeight="1"/>
  </sheetData>
  <sheetProtection sheet="1" objects="1" scenarios="1"/>
  <mergeCells count="104">
    <mergeCell ref="B2:G2"/>
    <mergeCell ref="W2:X2"/>
    <mergeCell ref="C4:E4"/>
    <mergeCell ref="F4:G4"/>
    <mergeCell ref="H4:I4"/>
    <mergeCell ref="K4:V4"/>
    <mergeCell ref="K6:N6"/>
    <mergeCell ref="O6:X6"/>
    <mergeCell ref="B8:F8"/>
    <mergeCell ref="B9:F9"/>
    <mergeCell ref="G9:I9"/>
    <mergeCell ref="J9:K9"/>
    <mergeCell ref="M9:N9"/>
    <mergeCell ref="P9:Q9"/>
    <mergeCell ref="T9:U9"/>
    <mergeCell ref="G10:H10"/>
    <mergeCell ref="I10:S10"/>
    <mergeCell ref="T10:X10"/>
    <mergeCell ref="G11:H11"/>
    <mergeCell ref="I11:J11"/>
    <mergeCell ref="L11:M11"/>
    <mergeCell ref="O11:P11"/>
    <mergeCell ref="R11:S11"/>
    <mergeCell ref="T11:X11"/>
    <mergeCell ref="G12:H12"/>
    <mergeCell ref="I12:J12"/>
    <mergeCell ref="L12:M12"/>
    <mergeCell ref="O12:P12"/>
    <mergeCell ref="R12:S12"/>
    <mergeCell ref="T12:X12"/>
    <mergeCell ref="G13:H13"/>
    <mergeCell ref="I13:J13"/>
    <mergeCell ref="L13:M13"/>
    <mergeCell ref="O13:P13"/>
    <mergeCell ref="R13:S13"/>
    <mergeCell ref="T13:X13"/>
    <mergeCell ref="G15:K15"/>
    <mergeCell ref="L15:N15"/>
    <mergeCell ref="G16:K16"/>
    <mergeCell ref="L16:N16"/>
    <mergeCell ref="P16:T16"/>
    <mergeCell ref="U16:W16"/>
    <mergeCell ref="Y16:Z16"/>
    <mergeCell ref="B18:F18"/>
    <mergeCell ref="H20:M20"/>
    <mergeCell ref="O20:T20"/>
    <mergeCell ref="H22:J22"/>
    <mergeCell ref="O22:Q22"/>
    <mergeCell ref="U22:W22"/>
    <mergeCell ref="C24:F24"/>
    <mergeCell ref="G24:H24"/>
    <mergeCell ref="I24:N24"/>
    <mergeCell ref="O24:X24"/>
    <mergeCell ref="G37:H37"/>
    <mergeCell ref="I37:X37"/>
    <mergeCell ref="B40:X40"/>
    <mergeCell ref="B44:F44"/>
    <mergeCell ref="B45:I45"/>
    <mergeCell ref="J45:M45"/>
    <mergeCell ref="N45:P45"/>
    <mergeCell ref="Q45:X45"/>
    <mergeCell ref="B46:I46"/>
    <mergeCell ref="J46:M46"/>
    <mergeCell ref="N46:P46"/>
    <mergeCell ref="Q46:X46"/>
    <mergeCell ref="B47:I47"/>
    <mergeCell ref="J47:M47"/>
    <mergeCell ref="N47:P47"/>
    <mergeCell ref="Q47:X47"/>
    <mergeCell ref="B48:I48"/>
    <mergeCell ref="J48:M48"/>
    <mergeCell ref="N48:P48"/>
    <mergeCell ref="Q48:X48"/>
    <mergeCell ref="B49:I49"/>
    <mergeCell ref="J49:M49"/>
    <mergeCell ref="N49:P49"/>
    <mergeCell ref="Q49:X49"/>
    <mergeCell ref="B50:I50"/>
    <mergeCell ref="J50:M50"/>
    <mergeCell ref="N50:P50"/>
    <mergeCell ref="Q50:X50"/>
    <mergeCell ref="B10:F13"/>
    <mergeCell ref="B15:F16"/>
    <mergeCell ref="B19:F23"/>
    <mergeCell ref="G26:H27"/>
    <mergeCell ref="I26:N27"/>
    <mergeCell ref="O26:X27"/>
    <mergeCell ref="Y26:AD27"/>
    <mergeCell ref="G30:H31"/>
    <mergeCell ref="I30:N31"/>
    <mergeCell ref="O30:X31"/>
    <mergeCell ref="Y30:AD31"/>
    <mergeCell ref="G34:H35"/>
    <mergeCell ref="I34:N35"/>
    <mergeCell ref="O34:X35"/>
    <mergeCell ref="Y34:AD35"/>
    <mergeCell ref="B37:F39"/>
    <mergeCell ref="G38:H39"/>
    <mergeCell ref="I38:X39"/>
    <mergeCell ref="B41:X42"/>
    <mergeCell ref="AF60:AF62"/>
    <mergeCell ref="AF64:AF65"/>
    <mergeCell ref="AF66:AF70"/>
    <mergeCell ref="AF72:AF81"/>
  </mergeCells>
  <phoneticPr fontId="3"/>
  <dataValidations count="7">
    <dataValidation type="list" allowBlank="1" showDropDown="0" showInputMessage="1" showErrorMessage="1" sqref="I11:J13 O11:P13">
      <formula1>"1,2,3,4,5,6,7,8,9,10,11,12,13,14,15,16,17,18,19,20,21,22,23,24"</formula1>
    </dataValidation>
    <dataValidation type="list" allowBlank="1" showDropDown="0" showInputMessage="1" showErrorMessage="1" sqref="L11:M13 R11:S13">
      <formula1>"00,30"</formula1>
    </dataValidation>
    <dataValidation type="list" imeMode="off" allowBlank="1" showDropDown="0" showInputMessage="1" showErrorMessage="1" sqref="M9:N9">
      <formula1>"1,2,3,4,5,6,7,8,9,10,11,12"</formula1>
    </dataValidation>
    <dataValidation type="list" imeMode="off" allowBlank="1" showDropDown="0" showInputMessage="1" showErrorMessage="1" sqref="P9:Q9">
      <formula1>"1,2,3,4,5,6,7,8,9,10,11,12,13,14,15,16,17,18,19,20,21,22,23,24,25,26,27,28,29,30,31"</formula1>
    </dataValidation>
    <dataValidation type="list" imeMode="hiragana" allowBlank="1" showDropDown="0" showInputMessage="1" showErrorMessage="1" sqref="T9:U9">
      <formula1>"日,月,火,水,木,金,土"</formula1>
    </dataValidation>
    <dataValidation imeMode="off" allowBlank="1" showDropDown="0" showInputMessage="1" showErrorMessage="1" sqref="J46:J50 F4:G4 W2:X2 U16:W16 L16:N16 J9:K9 K49:M50 K46:M47"/>
    <dataValidation imeMode="hiragana" allowBlank="1" showDropDown="0" showInputMessage="1" showErrorMessage="1" sqref="I25:O25 I32:N32 I24 I28:N29 O29 I33:O33 O24 I36:N36 C49:I50 C25:F36 O6:X6 R49:X50 R46:X47 Q46:Q50 C46:I47 B46:B50 B41:X42"/>
  </dataValidations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097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47625</xdr:colOff>
                    <xdr:row>18</xdr:row>
                    <xdr:rowOff>47625</xdr:rowOff>
                  </from>
                  <to xmlns:xdr="http://schemas.openxmlformats.org/drawingml/2006/spreadsheetDrawing">
                    <xdr:col>14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098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19</xdr:row>
                    <xdr:rowOff>0</xdr:rowOff>
                  </from>
                  <to xmlns:xdr="http://schemas.openxmlformats.org/drawingml/2006/spreadsheetDrawing">
                    <xdr:col>7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099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38100</xdr:colOff>
                    <xdr:row>20</xdr:row>
                    <xdr:rowOff>47625</xdr:rowOff>
                  </from>
                  <to xmlns:xdr="http://schemas.openxmlformats.org/drawingml/2006/spreadsheetDrawing">
                    <xdr:col>7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0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47625</xdr:colOff>
                    <xdr:row>21</xdr:row>
                    <xdr:rowOff>0</xdr:rowOff>
                  </from>
                  <to xmlns:xdr="http://schemas.openxmlformats.org/drawingml/2006/spreadsheetDrawing">
                    <xdr:col>20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1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47625</xdr:colOff>
                    <xdr:row>20</xdr:row>
                    <xdr:rowOff>47625</xdr:rowOff>
                  </from>
                  <to xmlns:xdr="http://schemas.openxmlformats.org/drawingml/2006/spreadsheetDrawing">
                    <xdr:col>14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2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24</xdr:row>
                    <xdr:rowOff>47625</xdr:rowOff>
                  </from>
                  <to xmlns:xdr="http://schemas.openxmlformats.org/drawingml/2006/spreadsheetDrawing">
                    <xdr:col>3</xdr:col>
                    <xdr:colOff>114300</xdr:colOff>
                    <xdr:row>26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4103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24</xdr:row>
                    <xdr:rowOff>47625</xdr:rowOff>
                  </from>
                  <to xmlns:xdr="http://schemas.openxmlformats.org/drawingml/2006/spreadsheetDrawing">
                    <xdr:col>5</xdr:col>
                    <xdr:colOff>95250</xdr:colOff>
                    <xdr:row>26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4104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25</xdr:row>
                    <xdr:rowOff>180975</xdr:rowOff>
                  </from>
                  <to xmlns:xdr="http://schemas.openxmlformats.org/drawingml/2006/spreadsheetDrawing">
                    <xdr:col>3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5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25</xdr:row>
                    <xdr:rowOff>180975</xdr:rowOff>
                  </from>
                  <to xmlns:xdr="http://schemas.openxmlformats.org/drawingml/2006/spreadsheetDrawing">
                    <xdr:col>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6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28</xdr:row>
                    <xdr:rowOff>47625</xdr:rowOff>
                  </from>
                  <to xmlns:xdr="http://schemas.openxmlformats.org/drawingml/2006/spreadsheetDrawing">
                    <xdr:col>3</xdr:col>
                    <xdr:colOff>114300</xdr:colOff>
                    <xdr:row>30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4107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28</xdr:row>
                    <xdr:rowOff>47625</xdr:rowOff>
                  </from>
                  <to xmlns:xdr="http://schemas.openxmlformats.org/drawingml/2006/spreadsheetDrawing">
                    <xdr:col>5</xdr:col>
                    <xdr:colOff>95250</xdr:colOff>
                    <xdr:row>30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4108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29</xdr:row>
                    <xdr:rowOff>180975</xdr:rowOff>
                  </from>
                  <to xmlns:xdr="http://schemas.openxmlformats.org/drawingml/2006/spreadsheetDrawing">
                    <xdr:col>3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9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29</xdr:row>
                    <xdr:rowOff>180975</xdr:rowOff>
                  </from>
                  <to xmlns:xdr="http://schemas.openxmlformats.org/drawingml/2006/spreadsheetDrawing">
                    <xdr:col>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0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32</xdr:row>
                    <xdr:rowOff>47625</xdr:rowOff>
                  </from>
                  <to xmlns:xdr="http://schemas.openxmlformats.org/drawingml/2006/spreadsheetDrawing">
                    <xdr:col>3</xdr:col>
                    <xdr:colOff>114300</xdr:colOff>
                    <xdr:row>34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4111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32</xdr:row>
                    <xdr:rowOff>47625</xdr:rowOff>
                  </from>
                  <to xmlns:xdr="http://schemas.openxmlformats.org/drawingml/2006/spreadsheetDrawing">
                    <xdr:col>5</xdr:col>
                    <xdr:colOff>95250</xdr:colOff>
                    <xdr:row>34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4112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95250</xdr:colOff>
                    <xdr:row>33</xdr:row>
                    <xdr:rowOff>180975</xdr:rowOff>
                  </from>
                  <to xmlns:xdr="http://schemas.openxmlformats.org/drawingml/2006/spreadsheetDrawing">
                    <xdr:col>3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3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457200</xdr:colOff>
                    <xdr:row>33</xdr:row>
                    <xdr:rowOff>180975</xdr:rowOff>
                  </from>
                  <to xmlns:xdr="http://schemas.openxmlformats.org/drawingml/2006/spreadsheetDrawing">
                    <xdr:col>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'【取組番号早見表】'!$A$19:$A$25</xm:f>
          </x14:formula1>
          <xm:sqref>I37:X37</xm:sqref>
        </x14:dataValidation>
        <x14:dataValidation type="list" allowBlank="1" showDropDown="0" showInputMessage="1" showErrorMessage="1">
          <x14:formula1>
            <xm:f>'【取組番号早見表】'!$A$1:$A$18</xm:f>
          </x14:formula1>
          <xm:sqref>I34:N35 I30:N31 I26:N27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68"/>
  <sheetViews>
    <sheetView view="pageBreakPreview" topLeftCell="A46" zoomScaleSheetLayoutView="100" workbookViewId="0">
      <selection activeCell="A29" sqref="A29"/>
    </sheetView>
  </sheetViews>
  <sheetFormatPr defaultColWidth="9" defaultRowHeight="18.75"/>
  <cols>
    <col min="1" max="1" width="61.25" style="276" bestFit="1" customWidth="1"/>
    <col min="2" max="16384" width="9" style="276"/>
  </cols>
  <sheetData>
    <row r="1" spans="1:1" ht="15.75" customHeight="1">
      <c r="A1" s="276" t="s">
        <v>129</v>
      </c>
    </row>
    <row r="2" spans="1:1" ht="15.75" customHeight="1">
      <c r="A2" s="276" t="s">
        <v>130</v>
      </c>
    </row>
    <row r="3" spans="1:1" ht="15.75" customHeight="1">
      <c r="A3" s="276" t="s">
        <v>131</v>
      </c>
    </row>
    <row r="4" spans="1:1" ht="15.75" customHeight="1">
      <c r="A4" s="276" t="s">
        <v>132</v>
      </c>
    </row>
    <row r="5" spans="1:1" ht="15.75" customHeight="1">
      <c r="A5" s="276" t="s">
        <v>19</v>
      </c>
    </row>
    <row r="6" spans="1:1" ht="15.75" customHeight="1">
      <c r="A6" s="276" t="s">
        <v>133</v>
      </c>
    </row>
    <row r="7" spans="1:1" ht="15.75" customHeight="1">
      <c r="A7" s="276" t="s">
        <v>134</v>
      </c>
    </row>
    <row r="8" spans="1:1" ht="15.75" customHeight="1">
      <c r="A8" s="276" t="s">
        <v>103</v>
      </c>
    </row>
    <row r="9" spans="1:1" ht="15.75" customHeight="1">
      <c r="A9" s="276" t="s">
        <v>23</v>
      </c>
    </row>
    <row r="10" spans="1:1" ht="15.75" customHeight="1">
      <c r="A10" s="276" t="s">
        <v>135</v>
      </c>
    </row>
    <row r="11" spans="1:1" ht="15.75" customHeight="1">
      <c r="A11" s="276" t="s">
        <v>18</v>
      </c>
    </row>
    <row r="12" spans="1:1" ht="15.75" customHeight="1">
      <c r="A12" s="276" t="s">
        <v>136</v>
      </c>
    </row>
    <row r="13" spans="1:1" ht="15.75" customHeight="1">
      <c r="A13" s="276" t="s">
        <v>10</v>
      </c>
    </row>
    <row r="14" spans="1:1" ht="15.75" customHeight="1">
      <c r="A14" s="276" t="s">
        <v>137</v>
      </c>
    </row>
    <row r="15" spans="1:1" ht="15.75" customHeight="1">
      <c r="A15" s="276" t="s">
        <v>138</v>
      </c>
    </row>
    <row r="16" spans="1:1" ht="15.75" customHeight="1">
      <c r="A16" s="276" t="s">
        <v>127</v>
      </c>
    </row>
    <row r="17" spans="1:1" ht="15.75" customHeight="1">
      <c r="A17" s="276" t="s">
        <v>139</v>
      </c>
    </row>
    <row r="18" spans="1:1" ht="15.75" customHeight="1">
      <c r="A18" s="276" t="s">
        <v>140</v>
      </c>
    </row>
    <row r="19" spans="1:1" ht="15.75" customHeight="1">
      <c r="A19" s="276" t="s">
        <v>35</v>
      </c>
    </row>
    <row r="20" spans="1:1" ht="15.75" customHeight="1">
      <c r="A20" s="276" t="s">
        <v>141</v>
      </c>
    </row>
    <row r="21" spans="1:1" ht="15.75" customHeight="1">
      <c r="A21" s="276" t="s">
        <v>107</v>
      </c>
    </row>
    <row r="22" spans="1:1" ht="15.75" customHeight="1">
      <c r="A22" s="276" t="s">
        <v>142</v>
      </c>
    </row>
    <row r="23" spans="1:1" ht="15.75" customHeight="1">
      <c r="A23" s="276" t="s">
        <v>143</v>
      </c>
    </row>
    <row r="24" spans="1:1" ht="15.75" customHeight="1">
      <c r="A24" s="276" t="s">
        <v>144</v>
      </c>
    </row>
    <row r="25" spans="1:1" ht="15.75" customHeight="1">
      <c r="A25" s="276" t="s">
        <v>122</v>
      </c>
    </row>
    <row r="26" spans="1:1" ht="15.75" customHeight="1">
      <c r="A26" s="276" t="s">
        <v>6</v>
      </c>
    </row>
    <row r="27" spans="1:1" ht="15.75" customHeight="1">
      <c r="A27" s="276" t="s">
        <v>95</v>
      </c>
    </row>
    <row r="28" spans="1:1" ht="15.75" customHeight="1">
      <c r="A28" s="276" t="s">
        <v>145</v>
      </c>
    </row>
    <row r="29" spans="1:1" ht="15.75" customHeight="1">
      <c r="A29" s="276" t="s">
        <v>146</v>
      </c>
    </row>
    <row r="30" spans="1:1" ht="15.75" customHeight="1">
      <c r="A30" s="276" t="s">
        <v>147</v>
      </c>
    </row>
    <row r="31" spans="1:1" ht="15.75" customHeight="1">
      <c r="A31" s="276" t="s">
        <v>148</v>
      </c>
    </row>
    <row r="32" spans="1:1" ht="15.75" customHeight="1">
      <c r="A32" s="276" t="s">
        <v>149</v>
      </c>
    </row>
    <row r="33" spans="1:1" ht="15.75" customHeight="1">
      <c r="A33" s="276" t="s">
        <v>124</v>
      </c>
    </row>
    <row r="34" spans="1:1" ht="15.75" customHeight="1">
      <c r="A34" s="276" t="s">
        <v>151</v>
      </c>
    </row>
    <row r="35" spans="1:1" ht="15.75" customHeight="1">
      <c r="A35" s="276" t="s">
        <v>152</v>
      </c>
    </row>
    <row r="36" spans="1:1" ht="17.25" customHeight="1">
      <c r="A36" s="276" t="s">
        <v>153</v>
      </c>
    </row>
    <row r="37" spans="1:1" ht="17.25" customHeight="1">
      <c r="A37" s="276" t="s">
        <v>154</v>
      </c>
    </row>
    <row r="38" spans="1:1" ht="34.5" customHeight="1">
      <c r="A38" s="276" t="s">
        <v>155</v>
      </c>
    </row>
    <row r="39" spans="1:1" ht="32.25" customHeight="1">
      <c r="A39" s="276" t="s">
        <v>156</v>
      </c>
    </row>
    <row r="40" spans="1:1" ht="17.25" customHeight="1">
      <c r="A40" s="276" t="s">
        <v>157</v>
      </c>
    </row>
    <row r="41" spans="1:1" ht="17.25" customHeight="1">
      <c r="A41" s="276" t="s">
        <v>121</v>
      </c>
    </row>
    <row r="42" spans="1:1" ht="17.25" customHeight="1">
      <c r="A42" s="276" t="s">
        <v>60</v>
      </c>
    </row>
    <row r="43" spans="1:1" ht="17.25" customHeight="1">
      <c r="A43" s="276" t="s">
        <v>158</v>
      </c>
    </row>
    <row r="44" spans="1:1" ht="17.25" customHeight="1">
      <c r="A44" s="276" t="s">
        <v>159</v>
      </c>
    </row>
    <row r="45" spans="1:1" ht="17.25" customHeight="1">
      <c r="A45" s="276" t="s">
        <v>160</v>
      </c>
    </row>
    <row r="46" spans="1:1" ht="17.25" customHeight="1">
      <c r="A46" s="276" t="s">
        <v>120</v>
      </c>
    </row>
    <row r="47" spans="1:1" ht="17.25" customHeight="1">
      <c r="A47" s="276" t="s">
        <v>40</v>
      </c>
    </row>
    <row r="48" spans="1:1" ht="17.25" customHeight="1">
      <c r="A48" s="276" t="s">
        <v>161</v>
      </c>
    </row>
    <row r="49" spans="1:1" ht="17.25" customHeight="1">
      <c r="A49" s="276" t="s">
        <v>162</v>
      </c>
    </row>
    <row r="50" spans="1:1" ht="17.25" customHeight="1">
      <c r="A50" s="276" t="s">
        <v>163</v>
      </c>
    </row>
    <row r="51" spans="1:1" ht="17.25" customHeight="1">
      <c r="A51" s="276" t="s">
        <v>164</v>
      </c>
    </row>
    <row r="52" spans="1:1" ht="17.25" customHeight="1">
      <c r="A52" s="276" t="s">
        <v>165</v>
      </c>
    </row>
    <row r="53" spans="1:1" ht="17.25" customHeight="1">
      <c r="A53" s="276" t="s">
        <v>123</v>
      </c>
    </row>
    <row r="54" spans="1:1" ht="17.25" customHeight="1">
      <c r="A54" s="276" t="s">
        <v>166</v>
      </c>
    </row>
    <row r="55" spans="1:1" ht="17.25" customHeight="1">
      <c r="A55" s="276" t="s">
        <v>150</v>
      </c>
    </row>
    <row r="56" spans="1:1" ht="17.25" customHeight="1">
      <c r="A56" s="276" t="s">
        <v>167</v>
      </c>
    </row>
    <row r="57" spans="1:1" ht="17.25" customHeight="1">
      <c r="A57" s="276" t="s">
        <v>168</v>
      </c>
    </row>
    <row r="58" spans="1:1" ht="17.25" customHeight="1">
      <c r="A58" s="276" t="s">
        <v>169</v>
      </c>
    </row>
    <row r="59" spans="1:1" ht="17.25" customHeight="1">
      <c r="A59" s="276" t="s">
        <v>170</v>
      </c>
    </row>
    <row r="60" spans="1:1" ht="17.25" customHeight="1">
      <c r="A60" s="276" t="s">
        <v>171</v>
      </c>
    </row>
    <row r="61" spans="1:1" ht="17.25" customHeight="1">
      <c r="A61" s="276" t="s">
        <v>172</v>
      </c>
    </row>
    <row r="62" spans="1:1" ht="17.25" customHeight="1">
      <c r="A62" s="276" t="s">
        <v>78</v>
      </c>
    </row>
    <row r="63" spans="1:1" ht="17.25" customHeight="1">
      <c r="A63" s="276" t="s">
        <v>173</v>
      </c>
    </row>
    <row r="64" spans="1:1" ht="17.25" customHeight="1">
      <c r="A64" s="276" t="s">
        <v>58</v>
      </c>
    </row>
    <row r="65" spans="1:1" ht="17.25" customHeight="1">
      <c r="A65" s="276" t="s">
        <v>174</v>
      </c>
    </row>
    <row r="66" spans="1:1" ht="17.25" customHeight="1">
      <c r="A66" s="276" t="s">
        <v>125</v>
      </c>
    </row>
    <row r="67" spans="1:1" ht="17.25" customHeight="1">
      <c r="A67" s="276" t="s">
        <v>175</v>
      </c>
    </row>
    <row r="68" spans="1:1" ht="17.25" customHeight="1">
      <c r="A68" s="276" t="s">
        <v>176</v>
      </c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作業日報（農地維持）</vt:lpstr>
      <vt:lpstr>記入例</vt:lpstr>
      <vt:lpstr>【取組番号早見表】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J09044</dc:creator>
  <cp:lastModifiedBy>J23002</cp:lastModifiedBy>
  <cp:lastPrinted>2015-08-26T02:00:50Z</cp:lastPrinted>
  <dcterms:created xsi:type="dcterms:W3CDTF">2015-08-21T04:56:17Z</dcterms:created>
  <dcterms:modified xsi:type="dcterms:W3CDTF">2024-04-23T23:56:20Z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2024-04-23T23:56:20Z</vt:filetime>
  </property>
</Properties>
</file>