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005" activeTab="0"/>
  </bookViews>
  <sheets>
    <sheet name="ビジネスプラ現状分析（ページ1）" sheetId="1" r:id="rId1"/>
    <sheet name="ビジネスプラン計画総括表（ページ2）" sheetId="2" r:id="rId2"/>
  </sheets>
  <definedNames/>
  <calcPr fullCalcOnLoad="1"/>
</workbook>
</file>

<file path=xl/sharedStrings.xml><?xml version="1.0" encoding="utf-8"?>
<sst xmlns="http://schemas.openxmlformats.org/spreadsheetml/2006/main" count="128" uniqueCount="111">
  <si>
    <r>
      <t>・</t>
    </r>
    <r>
      <rPr>
        <sz val="11"/>
        <color indexed="8"/>
        <rFont val="Century"/>
        <family val="1"/>
      </rPr>
      <t xml:space="preserve"> </t>
    </r>
  </si>
  <si>
    <t>・</t>
  </si>
  <si>
    <r>
      <t>内部環境から</t>
    </r>
  </si>
  <si>
    <t xml:space="preserve"> 外部環境から </t>
  </si>
  <si>
    <r>
      <rPr>
        <sz val="11"/>
        <color indexed="8"/>
        <rFont val="Century"/>
        <family val="1"/>
      </rPr>
      <t xml:space="preserve"> O:Opportunities</t>
    </r>
    <r>
      <rPr>
        <sz val="11"/>
        <color indexed="8"/>
        <rFont val="ＭＳ ゴシック"/>
        <family val="3"/>
      </rPr>
      <t>（機会）</t>
    </r>
    <r>
      <rPr>
        <sz val="11"/>
        <color indexed="8"/>
        <rFont val="Century"/>
        <family val="1"/>
      </rPr>
      <t xml:space="preserve"> </t>
    </r>
  </si>
  <si>
    <t>S:Strengths（自分の強み）</t>
  </si>
  <si>
    <r>
      <rPr>
        <sz val="11"/>
        <color indexed="8"/>
        <rFont val="Century"/>
        <family val="1"/>
      </rPr>
      <t xml:space="preserve"> W:Weakness</t>
    </r>
    <r>
      <rPr>
        <sz val="11"/>
        <color indexed="8"/>
        <rFont val="ＭＳ ゴシック"/>
        <family val="3"/>
      </rPr>
      <t>（自分の弱み）</t>
    </r>
    <r>
      <rPr>
        <sz val="11"/>
        <color indexed="8"/>
        <rFont val="Century"/>
        <family val="1"/>
      </rPr>
      <t xml:space="preserve"> </t>
    </r>
  </si>
  <si>
    <t>T:Threats（脅威）</t>
  </si>
  <si>
    <t>（差別化・市場特化）
外部環境は悪いが自社の強みが通用する分野で戦うには？</t>
  </si>
  <si>
    <t>優先
順位</t>
  </si>
  <si>
    <t>戦略目標（課題）</t>
  </si>
  <si>
    <t>具体的対策</t>
  </si>
  <si>
    <t>自分自身の課題・自己革新のテーマ</t>
  </si>
  <si>
    <t>自分自身の現状</t>
  </si>
  <si>
    <t>自己革新</t>
  </si>
  <si>
    <t>経常利益　　　　　</t>
  </si>
  <si>
    <t>従事者数</t>
  </si>
  <si>
    <t>H17年度</t>
  </si>
  <si>
    <t>H18年度</t>
  </si>
  <si>
    <t>H19年度</t>
  </si>
  <si>
    <t>単位：千円、人</t>
  </si>
  <si>
    <t>キャッシュフロー①</t>
  </si>
  <si>
    <t>お名前（　　　　　　　　　　　　　　　　　　　）</t>
  </si>
  <si>
    <t>項　目</t>
  </si>
  <si>
    <t>①売上高</t>
  </si>
  <si>
    <t>変動費</t>
  </si>
  <si>
    <t>商品仕入・材料費</t>
  </si>
  <si>
    <t>委託料</t>
  </si>
  <si>
    <t>②合計変動費</t>
  </si>
  <si>
    <t>③付加価値（③＝①－②）</t>
  </si>
  <si>
    <t>経費</t>
  </si>
  <si>
    <t>人件費</t>
  </si>
  <si>
    <t>生産経費</t>
  </si>
  <si>
    <t>販売費</t>
  </si>
  <si>
    <t>一般管理費</t>
  </si>
  <si>
    <t>減価償却費</t>
  </si>
  <si>
    <t>④経費合計</t>
  </si>
  <si>
    <t>⑤営業利益（⑤＝③－④）</t>
  </si>
  <si>
    <t>⑥営業外利益</t>
  </si>
  <si>
    <t>⑦営業外費用</t>
  </si>
  <si>
    <t>⑧経常利益</t>
  </si>
  <si>
    <t>⑨法人税等</t>
  </si>
  <si>
    <t>⑩税引き後利益</t>
  </si>
  <si>
    <t>収支の見込み</t>
  </si>
  <si>
    <t>借入返済計画と資金到達</t>
  </si>
  <si>
    <t>⑬返済額</t>
  </si>
  <si>
    <t>⑮別途資金調達</t>
  </si>
  <si>
    <t>法人化にかける熱い思いを書いてください。(法人化の動機）</t>
  </si>
  <si>
    <t>（撤退・売却または撤退しないための対策）
被害を最小限に食い止める「リスク管理」の領域です。</t>
  </si>
  <si>
    <t>（弱点克服）
時流には乗っているので、自社の不得意分野をカバーし、改善しながらチャンスを活かすことはできないか？</t>
  </si>
  <si>
    <t>業績の推移はどうですか</t>
  </si>
  <si>
    <t>戦略目標（課題）達成のための方向性（具体的対策）</t>
  </si>
  <si>
    <t>売上高（粗収入）　　</t>
  </si>
  <si>
    <t>　経常利益＋減価償却費＋参加者所得</t>
  </si>
  <si>
    <t>会社名・屋号</t>
  </si>
  <si>
    <t>（事業形態）</t>
  </si>
  <si>
    <t>予定従業員数</t>
  </si>
  <si>
    <t>資本金</t>
  </si>
  <si>
    <t>強みやセールスポイント</t>
  </si>
  <si>
    <t>投資資金</t>
  </si>
  <si>
    <t>金額（単位：円）</t>
  </si>
  <si>
    <t>③資金調達</t>
  </si>
  <si>
    <t>①設備資金</t>
  </si>
  <si>
    <t>＜資本金＞</t>
  </si>
  <si>
    <t>＜役員からの借入金＞</t>
  </si>
  <si>
    <t>＜金融機関からの借入金＞</t>
  </si>
  <si>
    <t>＜その他＞</t>
  </si>
  <si>
    <t>小　　計</t>
  </si>
  <si>
    <t>②運転資金</t>
  </si>
  <si>
    <t>合　　計</t>
  </si>
  <si>
    <t>法人化予定日</t>
  </si>
  <si>
    <t>（株式会社・農事組合法人・その他）</t>
  </si>
  <si>
    <t>生産資源
・人材
・設備
・農地</t>
  </si>
  <si>
    <t>ターゲット顧客
販売方法</t>
  </si>
  <si>
    <t>会社のミッション（使命）・理念</t>
  </si>
  <si>
    <t>・定性的な事項</t>
  </si>
  <si>
    <t>・定量的な事項（数値目標）</t>
  </si>
  <si>
    <t>［農事組合法人の場合】</t>
  </si>
  <si>
    <t>構成員数（個数）</t>
  </si>
  <si>
    <t>役員候補</t>
  </si>
  <si>
    <t>オペレーター候補</t>
  </si>
  <si>
    <t>作業受託面積</t>
  </si>
  <si>
    <t>ｈａ</t>
  </si>
  <si>
    <t>利用権設定面積</t>
  </si>
  <si>
    <r>
      <rPr>
        <sz val="11"/>
        <color indexed="8"/>
        <rFont val="ＭＳ Ｐゴシック"/>
        <family val="3"/>
      </rPr>
      <t>Ⅰ</t>
    </r>
    <r>
      <rPr>
        <sz val="11"/>
        <color indexed="8"/>
        <rFont val="ＭＳ Ｐゴシック"/>
        <family val="3"/>
      </rPr>
      <t>必要な資金とその調達方法</t>
    </r>
  </si>
  <si>
    <t>代表者氏名</t>
  </si>
  <si>
    <t>H20年度</t>
  </si>
  <si>
    <t>利益計画</t>
  </si>
  <si>
    <t>：集落営農＝</t>
  </si>
  <si>
    <t>　個人＝農業所得額＋減価償却費</t>
  </si>
  <si>
    <t>法人化のための重要な戦略目標の抽出</t>
  </si>
  <si>
    <t>会社のビジョン（3年～5年）の目標</t>
  </si>
  <si>
    <t>事業を行う場所（本店）</t>
  </si>
  <si>
    <t>提供する商品
（主な生産物）
またはサービス（作業受託）</t>
  </si>
  <si>
    <t>H21年度</t>
  </si>
  <si>
    <t>H22年度</t>
  </si>
  <si>
    <t>H23年度</t>
  </si>
  <si>
    <t>単位：千円</t>
  </si>
  <si>
    <t>環境とマッチしていますか</t>
  </si>
  <si>
    <r>
      <t>積極的拡大だ！　時流に乗って強みを活かすための戦略要因は？</t>
    </r>
    <r>
      <rPr>
        <sz val="10"/>
        <color indexed="8"/>
        <rFont val="Arial"/>
        <family val="2"/>
      </rPr>
      <t xml:space="preserve"> </t>
    </r>
  </si>
  <si>
    <t>：個人＝農業所得額　で表示</t>
  </si>
  <si>
    <t>営業利益</t>
  </si>
  <si>
    <t>ページ　１/2</t>
  </si>
  <si>
    <t>ページ　2/2</t>
  </si>
  <si>
    <t>⑪CF</t>
  </si>
  <si>
    <t>（⑪＝⑧+減価償却費）</t>
  </si>
  <si>
    <t>⑫返済財源</t>
  </si>
  <si>
    <t>⑭差引（⑭＝⑫－⑬）</t>
  </si>
  <si>
    <t>■プランとして整理しましょう！</t>
  </si>
  <si>
    <t>法人化で期待される効果</t>
  </si>
  <si>
    <t>農業経営の法人化を目指す人のための事業計画書（事業概要書）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</si>
</sst>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▲ &quot;#,##0"/>
    <numFmt numFmtId="181" formatCode="#,##0.0;[Red]\-#,##0.0"/>
    <numFmt numFmtId="182" formatCode="#,##0.0;&quot;▲ &quot;#,##0.0"/>
  </numFmts>
  <fonts count="35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Arial"/>
      <family val="2"/>
    </font>
    <font>
      <sz val="11"/>
      <color indexed="8"/>
      <name val="ＭＳ ゴシック"/>
      <family val="3"/>
    </font>
    <font>
      <sz val="11"/>
      <color indexed="8"/>
      <name val="Century"/>
      <family val="1"/>
    </font>
    <font>
      <sz val="11"/>
      <color indexed="8"/>
      <name val="ＭＳ 明朝"/>
      <family val="1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33" fillId="4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 readingOrder="1"/>
    </xf>
    <xf numFmtId="0" fontId="4" fillId="0" borderId="11" xfId="0" applyFont="1" applyBorder="1" applyAlignment="1">
      <alignment horizontal="left" vertical="center" wrapText="1" readingOrder="1"/>
    </xf>
    <xf numFmtId="0" fontId="0" fillId="0" borderId="0" xfId="0" applyAlignment="1">
      <alignment horizontal="right" vertical="center"/>
    </xf>
    <xf numFmtId="0" fontId="7" fillId="0" borderId="12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 wrapText="1" readingOrder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/>
    </xf>
    <xf numFmtId="181" fontId="8" fillId="0" borderId="14" xfId="48" applyNumberFormat="1" applyFont="1" applyBorder="1" applyAlignment="1">
      <alignment horizontal="right" vertical="center"/>
    </xf>
    <xf numFmtId="181" fontId="8" fillId="0" borderId="13" xfId="48" applyNumberFormat="1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38" fontId="8" fillId="0" borderId="13" xfId="48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 readingOrder="1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10" fillId="0" borderId="0" xfId="61" applyFo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1" fillId="0" borderId="0" xfId="61" applyFont="1">
      <alignment vertical="center"/>
      <protection/>
    </xf>
    <xf numFmtId="180" fontId="12" fillId="0" borderId="14" xfId="50" applyNumberFormat="1" applyFont="1" applyBorder="1" applyAlignment="1">
      <alignment vertical="center"/>
    </xf>
    <xf numFmtId="180" fontId="12" fillId="0" borderId="14" xfId="62" applyNumberFormat="1" applyFont="1" applyBorder="1" applyAlignment="1">
      <alignment vertical="center"/>
      <protection/>
    </xf>
    <xf numFmtId="180" fontId="12" fillId="0" borderId="16" xfId="50" applyNumberFormat="1" applyFont="1" applyBorder="1" applyAlignment="1">
      <alignment vertical="center"/>
    </xf>
    <xf numFmtId="180" fontId="12" fillId="0" borderId="17" xfId="50" applyNumberFormat="1" applyFont="1" applyBorder="1" applyAlignment="1">
      <alignment vertical="center"/>
    </xf>
    <xf numFmtId="180" fontId="12" fillId="0" borderId="18" xfId="50" applyNumberFormat="1" applyFont="1" applyBorder="1" applyAlignment="1">
      <alignment vertical="center"/>
    </xf>
    <xf numFmtId="180" fontId="12" fillId="0" borderId="19" xfId="50" applyNumberFormat="1" applyFont="1" applyBorder="1" applyAlignment="1">
      <alignment vertical="center"/>
    </xf>
    <xf numFmtId="180" fontId="12" fillId="0" borderId="20" xfId="50" applyNumberFormat="1" applyFont="1" applyBorder="1" applyAlignment="1">
      <alignment vertical="center"/>
    </xf>
    <xf numFmtId="180" fontId="12" fillId="0" borderId="21" xfId="50" applyNumberFormat="1" applyFont="1" applyBorder="1" applyAlignment="1">
      <alignment vertical="center"/>
    </xf>
    <xf numFmtId="0" fontId="10" fillId="0" borderId="13" xfId="61" applyFont="1" applyBorder="1">
      <alignment vertical="center"/>
      <protection/>
    </xf>
    <xf numFmtId="180" fontId="12" fillId="0" borderId="13" xfId="50" applyNumberFormat="1" applyFont="1" applyBorder="1" applyAlignment="1">
      <alignment vertical="center"/>
    </xf>
    <xf numFmtId="180" fontId="12" fillId="0" borderId="22" xfId="50" applyNumberFormat="1" applyFont="1" applyBorder="1" applyAlignment="1">
      <alignment vertical="center"/>
    </xf>
    <xf numFmtId="180" fontId="12" fillId="0" borderId="23" xfId="50" applyNumberFormat="1" applyFont="1" applyBorder="1" applyAlignment="1">
      <alignment vertical="center"/>
    </xf>
    <xf numFmtId="180" fontId="12" fillId="0" borderId="24" xfId="50" applyNumberFormat="1" applyFont="1" applyBorder="1" applyAlignment="1">
      <alignment vertical="center"/>
    </xf>
    <xf numFmtId="180" fontId="12" fillId="0" borderId="25" xfId="50" applyNumberFormat="1" applyFont="1" applyBorder="1" applyAlignment="1">
      <alignment vertical="center"/>
    </xf>
    <xf numFmtId="180" fontId="12" fillId="0" borderId="26" xfId="50" applyNumberFormat="1" applyFont="1" applyBorder="1" applyAlignment="1">
      <alignment vertical="center"/>
    </xf>
    <xf numFmtId="180" fontId="12" fillId="0" borderId="13" xfId="62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 shrinkToFit="1"/>
    </xf>
    <xf numFmtId="0" fontId="15" fillId="0" borderId="0" xfId="0" applyFont="1" applyAlignment="1">
      <alignment vertical="center"/>
    </xf>
    <xf numFmtId="0" fontId="10" fillId="0" borderId="14" xfId="61" applyFont="1" applyBorder="1">
      <alignment vertical="center"/>
      <protection/>
    </xf>
    <xf numFmtId="180" fontId="12" fillId="0" borderId="32" xfId="50" applyNumberFormat="1" applyFont="1" applyBorder="1" applyAlignment="1">
      <alignment vertical="center"/>
    </xf>
    <xf numFmtId="180" fontId="12" fillId="0" borderId="20" xfId="62" applyNumberFormat="1" applyFont="1" applyBorder="1" applyAlignment="1">
      <alignment vertical="center" shrinkToFit="1"/>
      <protection/>
    </xf>
    <xf numFmtId="180" fontId="12" fillId="0" borderId="25" xfId="62" applyNumberFormat="1" applyFont="1" applyBorder="1" applyAlignment="1">
      <alignment vertical="center" shrinkToFit="1"/>
      <protection/>
    </xf>
    <xf numFmtId="0" fontId="8" fillId="0" borderId="0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 wrapText="1" readingOrder="1"/>
    </xf>
    <xf numFmtId="0" fontId="5" fillId="0" borderId="33" xfId="0" applyFont="1" applyBorder="1" applyAlignment="1">
      <alignment horizontal="center" vertical="center" wrapText="1" readingOrder="1"/>
    </xf>
    <xf numFmtId="0" fontId="5" fillId="0" borderId="27" xfId="0" applyFont="1" applyBorder="1" applyAlignment="1">
      <alignment horizontal="center" vertical="center" wrapText="1" readingOrder="1"/>
    </xf>
    <xf numFmtId="0" fontId="5" fillId="0" borderId="29" xfId="0" applyFont="1" applyBorder="1" applyAlignment="1">
      <alignment horizontal="left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0" fontId="5" fillId="0" borderId="15" xfId="0" applyFont="1" applyBorder="1" applyAlignment="1">
      <alignment horizontal="left" vertical="top" wrapText="1" readingOrder="1"/>
    </xf>
    <xf numFmtId="0" fontId="5" fillId="0" borderId="12" xfId="0" applyFont="1" applyBorder="1" applyAlignment="1">
      <alignment horizontal="left" vertical="top" wrapText="1" readingOrder="1"/>
    </xf>
    <xf numFmtId="0" fontId="7" fillId="0" borderId="18" xfId="0" applyFont="1" applyBorder="1" applyAlignment="1">
      <alignment horizontal="left" vertical="top" wrapText="1" readingOrder="1"/>
    </xf>
    <xf numFmtId="0" fontId="5" fillId="0" borderId="34" xfId="0" applyFont="1" applyBorder="1" applyAlignment="1">
      <alignment horizontal="left" vertical="top" wrapText="1" readingOrder="1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12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 wrapText="1" readingOrder="1"/>
    </xf>
    <xf numFmtId="0" fontId="7" fillId="0" borderId="31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center" wrapText="1" readingOrder="1"/>
    </xf>
    <xf numFmtId="0" fontId="0" fillId="0" borderId="36" xfId="0" applyFont="1" applyBorder="1" applyAlignment="1">
      <alignment horizontal="left" vertical="top" wrapText="1" readingOrder="1"/>
    </xf>
    <xf numFmtId="0" fontId="0" fillId="0" borderId="37" xfId="0" applyFont="1" applyBorder="1" applyAlignment="1">
      <alignment horizontal="left" vertical="top" wrapText="1" readingOrder="1"/>
    </xf>
    <xf numFmtId="0" fontId="0" fillId="0" borderId="34" xfId="0" applyFont="1" applyBorder="1" applyAlignment="1">
      <alignment horizontal="left" vertical="center" wrapText="1" readingOrder="1"/>
    </xf>
    <xf numFmtId="0" fontId="0" fillId="0" borderId="15" xfId="0" applyFont="1" applyBorder="1" applyAlignment="1">
      <alignment horizontal="left" vertical="center" wrapText="1" readingOrder="1"/>
    </xf>
    <xf numFmtId="0" fontId="0" fillId="0" borderId="29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31" xfId="0" applyFont="1" applyBorder="1" applyAlignment="1">
      <alignment horizontal="left" vertical="center" wrapText="1" readingOrder="1"/>
    </xf>
    <xf numFmtId="0" fontId="0" fillId="0" borderId="18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35" xfId="0" applyFont="1" applyBorder="1" applyAlignment="1">
      <alignment horizontal="left" vertical="center" wrapText="1" readingOrder="1"/>
    </xf>
    <xf numFmtId="0" fontId="16" fillId="0" borderId="38" xfId="0" applyFont="1" applyBorder="1" applyAlignment="1">
      <alignment horizontal="left" vertical="top" wrapText="1" readingOrder="1"/>
    </xf>
    <xf numFmtId="0" fontId="16" fillId="0" borderId="39" xfId="0" applyFont="1" applyBorder="1" applyAlignment="1">
      <alignment horizontal="left" vertical="top" wrapText="1" readingOrder="1"/>
    </xf>
    <xf numFmtId="0" fontId="16" fillId="0" borderId="40" xfId="0" applyFont="1" applyBorder="1" applyAlignment="1">
      <alignment horizontal="left" vertical="top" wrapText="1" readingOrder="1"/>
    </xf>
    <xf numFmtId="0" fontId="16" fillId="0" borderId="0" xfId="0" applyFont="1" applyBorder="1" applyAlignment="1">
      <alignment horizontal="left" vertical="top" wrapText="1" readingOrder="1"/>
    </xf>
    <xf numFmtId="0" fontId="5" fillId="0" borderId="4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top" wrapText="1" readingOrder="1"/>
    </xf>
    <xf numFmtId="0" fontId="5" fillId="0" borderId="31" xfId="0" applyFont="1" applyBorder="1" applyAlignment="1">
      <alignment horizontal="left" vertical="top" wrapText="1" readingOrder="1"/>
    </xf>
    <xf numFmtId="0" fontId="9" fillId="0" borderId="41" xfId="0" applyFont="1" applyBorder="1" applyAlignment="1">
      <alignment horizontal="left" vertical="top" wrapText="1" readingOrder="1"/>
    </xf>
    <xf numFmtId="0" fontId="9" fillId="0" borderId="39" xfId="0" applyFont="1" applyBorder="1" applyAlignment="1">
      <alignment horizontal="left" vertical="top" wrapText="1" readingOrder="1"/>
    </xf>
    <xf numFmtId="0" fontId="9" fillId="0" borderId="42" xfId="0" applyFont="1" applyBorder="1" applyAlignment="1">
      <alignment horizontal="left" vertical="top" wrapText="1" readingOrder="1"/>
    </xf>
    <xf numFmtId="0" fontId="9" fillId="0" borderId="12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top" wrapText="1" readingOrder="1"/>
    </xf>
    <xf numFmtId="0" fontId="9" fillId="0" borderId="37" xfId="0" applyFont="1" applyBorder="1" applyAlignment="1">
      <alignment horizontal="left" vertical="top" wrapText="1" readingOrder="1"/>
    </xf>
    <xf numFmtId="0" fontId="0" fillId="0" borderId="18" xfId="0" applyFont="1" applyBorder="1" applyAlignment="1">
      <alignment horizontal="left" vertical="top" wrapText="1" readingOrder="1"/>
    </xf>
    <xf numFmtId="0" fontId="0" fillId="0" borderId="11" xfId="0" applyFont="1" applyBorder="1" applyAlignment="1">
      <alignment horizontal="left" vertical="top" wrapText="1" readingOrder="1"/>
    </xf>
    <xf numFmtId="0" fontId="0" fillId="0" borderId="43" xfId="0" applyFont="1" applyBorder="1" applyAlignment="1">
      <alignment horizontal="left" vertical="top" wrapText="1" readingOrder="1"/>
    </xf>
    <xf numFmtId="0" fontId="9" fillId="0" borderId="34" xfId="0" applyFont="1" applyBorder="1" applyAlignment="1">
      <alignment horizontal="left" vertical="top" wrapText="1" readingOrder="1"/>
    </xf>
    <xf numFmtId="0" fontId="9" fillId="0" borderId="15" xfId="0" applyFont="1" applyBorder="1" applyAlignment="1">
      <alignment horizontal="left" vertical="top" wrapText="1" readingOrder="1"/>
    </xf>
    <xf numFmtId="0" fontId="9" fillId="0" borderId="44" xfId="0" applyFont="1" applyBorder="1" applyAlignment="1">
      <alignment horizontal="left" vertical="top" wrapText="1" readingOrder="1"/>
    </xf>
    <xf numFmtId="0" fontId="0" fillId="0" borderId="0" xfId="0" applyBorder="1" applyAlignment="1">
      <alignment horizontal="left" vertical="center" wrapText="1" readingOrder="1"/>
    </xf>
    <xf numFmtId="0" fontId="5" fillId="0" borderId="45" xfId="0" applyFont="1" applyBorder="1" applyAlignment="1">
      <alignment horizontal="left" vertical="top" wrapText="1" readingOrder="1"/>
    </xf>
    <xf numFmtId="0" fontId="5" fillId="0" borderId="11" xfId="0" applyFont="1" applyBorder="1" applyAlignment="1">
      <alignment horizontal="left" vertical="top" wrapText="1" readingOrder="1"/>
    </xf>
    <xf numFmtId="0" fontId="9" fillId="0" borderId="46" xfId="0" applyFont="1" applyBorder="1" applyAlignment="1">
      <alignment horizontal="left" vertical="top" wrapText="1" readingOrder="1"/>
    </xf>
    <xf numFmtId="0" fontId="9" fillId="0" borderId="29" xfId="0" applyFont="1" applyBorder="1" applyAlignment="1">
      <alignment horizontal="left" vertical="top" wrapText="1" readingOrder="1"/>
    </xf>
    <xf numFmtId="0" fontId="9" fillId="0" borderId="40" xfId="0" applyFont="1" applyBorder="1" applyAlignment="1">
      <alignment horizontal="left" vertical="top" wrapText="1" readingOrder="1"/>
    </xf>
    <xf numFmtId="0" fontId="9" fillId="0" borderId="31" xfId="0" applyFont="1" applyBorder="1" applyAlignment="1">
      <alignment horizontal="left" vertical="top" wrapText="1" readingOrder="1"/>
    </xf>
    <xf numFmtId="0" fontId="5" fillId="0" borderId="28" xfId="0" applyFont="1" applyBorder="1" applyAlignment="1">
      <alignment horizontal="center" vertical="center" textRotation="255" wrapText="1" readingOrder="1"/>
    </xf>
    <xf numFmtId="0" fontId="5" fillId="0" borderId="30" xfId="0" applyFont="1" applyBorder="1" applyAlignment="1">
      <alignment horizontal="center" vertical="center" textRotation="255" wrapText="1" readingOrder="1"/>
    </xf>
    <xf numFmtId="0" fontId="5" fillId="0" borderId="32" xfId="0" applyFont="1" applyBorder="1" applyAlignment="1">
      <alignment horizontal="center" vertical="center" textRotation="255" wrapText="1" readingOrder="1"/>
    </xf>
    <xf numFmtId="0" fontId="0" fillId="0" borderId="12" xfId="0" applyFont="1" applyBorder="1" applyAlignment="1">
      <alignment horizontal="left" vertical="top" wrapText="1" readingOrder="1"/>
    </xf>
    <xf numFmtId="0" fontId="0" fillId="0" borderId="0" xfId="0" applyFont="1" applyBorder="1" applyAlignment="1">
      <alignment horizontal="left" vertical="top" wrapText="1" readingOrder="1"/>
    </xf>
    <xf numFmtId="0" fontId="0" fillId="0" borderId="47" xfId="0" applyFont="1" applyBorder="1" applyAlignment="1">
      <alignment horizontal="left" vertical="top" wrapText="1" readingOrder="1"/>
    </xf>
    <xf numFmtId="0" fontId="0" fillId="0" borderId="10" xfId="0" applyFont="1" applyBorder="1" applyAlignment="1">
      <alignment horizontal="left" vertical="top" wrapText="1" readingOrder="1"/>
    </xf>
    <xf numFmtId="0" fontId="0" fillId="0" borderId="48" xfId="0" applyFont="1" applyBorder="1" applyAlignment="1">
      <alignment horizontal="left" vertical="top" wrapText="1" readingOrder="1"/>
    </xf>
    <xf numFmtId="0" fontId="0" fillId="0" borderId="40" xfId="0" applyFont="1" applyBorder="1" applyAlignment="1">
      <alignment horizontal="left" vertical="top" wrapText="1" readingOrder="1"/>
    </xf>
    <xf numFmtId="0" fontId="0" fillId="0" borderId="31" xfId="0" applyFont="1" applyBorder="1" applyAlignment="1">
      <alignment horizontal="left" vertical="top" wrapText="1" readingOrder="1"/>
    </xf>
    <xf numFmtId="0" fontId="0" fillId="0" borderId="49" xfId="0" applyFont="1" applyBorder="1" applyAlignment="1">
      <alignment horizontal="left" vertical="top" wrapText="1" readingOrder="1"/>
    </xf>
    <xf numFmtId="0" fontId="0" fillId="0" borderId="50" xfId="0" applyFont="1" applyBorder="1" applyAlignment="1">
      <alignment horizontal="left" vertical="top" wrapText="1" readingOrder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14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2" fillId="0" borderId="19" xfId="62" applyFont="1" applyBorder="1" applyAlignment="1">
      <alignment vertical="center" shrinkToFit="1"/>
      <protection/>
    </xf>
    <xf numFmtId="0" fontId="12" fillId="0" borderId="51" xfId="62" applyFont="1" applyBorder="1" applyAlignment="1">
      <alignment vertical="center" shrinkToFit="1"/>
      <protection/>
    </xf>
    <xf numFmtId="0" fontId="12" fillId="0" borderId="52" xfId="62" applyFont="1" applyBorder="1" applyAlignment="1">
      <alignment vertical="center" shrinkToFit="1"/>
      <protection/>
    </xf>
    <xf numFmtId="0" fontId="12" fillId="0" borderId="18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2" fillId="0" borderId="35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left" vertical="center" wrapText="1"/>
      <protection/>
    </xf>
    <xf numFmtId="0" fontId="12" fillId="0" borderId="33" xfId="62" applyFont="1" applyBorder="1" applyAlignment="1">
      <alignment horizontal="left" vertical="center" wrapText="1"/>
      <protection/>
    </xf>
    <xf numFmtId="0" fontId="12" fillId="0" borderId="27" xfId="62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255"/>
    </xf>
    <xf numFmtId="0" fontId="0" fillId="0" borderId="1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1" fillId="0" borderId="28" xfId="61" applyFont="1" applyBorder="1" applyAlignment="1">
      <alignment horizontal="center" vertical="center" wrapText="1" shrinkToFit="1"/>
      <protection/>
    </xf>
    <xf numFmtId="0" fontId="11" fillId="0" borderId="53" xfId="61" applyFont="1" applyBorder="1" applyAlignment="1">
      <alignment horizontal="center" vertical="center" shrinkToFit="1"/>
      <protection/>
    </xf>
    <xf numFmtId="0" fontId="12" fillId="0" borderId="13" xfId="62" applyFont="1" applyBorder="1" applyAlignment="1">
      <alignment horizontal="center" vertical="center"/>
      <protection/>
    </xf>
    <xf numFmtId="0" fontId="12" fillId="0" borderId="25" xfId="62" applyFont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0" borderId="11" xfId="61" applyFont="1" applyBorder="1" applyAlignment="1">
      <alignment horizontal="right" vertical="center"/>
      <protection/>
    </xf>
    <xf numFmtId="0" fontId="11" fillId="0" borderId="34" xfId="61" applyFont="1" applyBorder="1" applyAlignment="1">
      <alignment horizontal="center" vertical="center" wrapText="1" shrinkToFit="1"/>
      <protection/>
    </xf>
    <xf numFmtId="0" fontId="11" fillId="0" borderId="54" xfId="61" applyFont="1" applyBorder="1" applyAlignment="1">
      <alignment horizontal="center" vertical="center" shrinkToFit="1"/>
      <protection/>
    </xf>
    <xf numFmtId="0" fontId="12" fillId="0" borderId="20" xfId="62" applyFont="1" applyBorder="1" applyAlignment="1">
      <alignment horizontal="left" vertical="center" wrapText="1"/>
      <protection/>
    </xf>
    <xf numFmtId="0" fontId="12" fillId="0" borderId="55" xfId="62" applyFont="1" applyBorder="1" applyAlignment="1">
      <alignment horizontal="left" vertical="center" wrapText="1"/>
      <protection/>
    </xf>
    <xf numFmtId="0" fontId="12" fillId="0" borderId="56" xfId="62" applyFont="1" applyBorder="1" applyAlignment="1">
      <alignment horizontal="left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30" xfId="61" applyFont="1" applyBorder="1" applyAlignment="1">
      <alignment horizontal="center" vertical="center" textRotation="255"/>
      <protection/>
    </xf>
    <xf numFmtId="0" fontId="10" fillId="0" borderId="32" xfId="61" applyFont="1" applyBorder="1" applyAlignment="1">
      <alignment horizontal="center" vertical="center" textRotation="255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1" xfId="62" applyFont="1" applyBorder="1" applyAlignment="1">
      <alignment horizontal="left" vertical="center"/>
      <protection/>
    </xf>
    <xf numFmtId="0" fontId="12" fillId="0" borderId="35" xfId="62" applyFont="1" applyBorder="1" applyAlignment="1">
      <alignment horizontal="left" vertical="center"/>
      <protection/>
    </xf>
    <xf numFmtId="0" fontId="12" fillId="0" borderId="16" xfId="62" applyFont="1" applyBorder="1" applyAlignment="1">
      <alignment vertical="center" shrinkToFit="1"/>
      <protection/>
    </xf>
    <xf numFmtId="0" fontId="12" fillId="0" borderId="57" xfId="62" applyFont="1" applyBorder="1" applyAlignment="1">
      <alignment vertical="center" shrinkToFit="1"/>
      <protection/>
    </xf>
    <xf numFmtId="0" fontId="12" fillId="0" borderId="58" xfId="62" applyFont="1" applyBorder="1" applyAlignment="1">
      <alignment vertical="center" shrinkToFit="1"/>
      <protection/>
    </xf>
    <xf numFmtId="0" fontId="12" fillId="0" borderId="17" xfId="62" applyFont="1" applyBorder="1" applyAlignment="1">
      <alignment vertical="center"/>
      <protection/>
    </xf>
    <xf numFmtId="0" fontId="12" fillId="0" borderId="59" xfId="62" applyFont="1" applyBorder="1" applyAlignment="1">
      <alignment vertical="center"/>
      <protection/>
    </xf>
    <xf numFmtId="0" fontId="12" fillId="0" borderId="60" xfId="62" applyFont="1" applyBorder="1" applyAlignment="1">
      <alignment vertical="center"/>
      <protection/>
    </xf>
    <xf numFmtId="0" fontId="12" fillId="0" borderId="16" xfId="62" applyFont="1" applyBorder="1" applyAlignment="1">
      <alignment vertical="center"/>
      <protection/>
    </xf>
    <xf numFmtId="0" fontId="12" fillId="0" borderId="57" xfId="62" applyFont="1" applyBorder="1" applyAlignment="1">
      <alignment vertical="center"/>
      <protection/>
    </xf>
    <xf numFmtId="0" fontId="12" fillId="0" borderId="58" xfId="62" applyFont="1" applyBorder="1" applyAlignment="1">
      <alignment vertical="center"/>
      <protection/>
    </xf>
    <xf numFmtId="0" fontId="12" fillId="0" borderId="34" xfId="62" applyFont="1" applyBorder="1" applyAlignment="1">
      <alignment horizontal="left" vertical="center"/>
      <protection/>
    </xf>
    <xf numFmtId="0" fontId="12" fillId="0" borderId="15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2" fillId="0" borderId="12" xfId="62" applyFont="1" applyBorder="1" applyAlignment="1">
      <alignment horizontal="left" vertical="center"/>
      <protection/>
    </xf>
    <xf numFmtId="0" fontId="12" fillId="0" borderId="0" xfId="62" applyFont="1" applyBorder="1" applyAlignment="1">
      <alignment horizontal="left" vertical="center"/>
      <protection/>
    </xf>
    <xf numFmtId="0" fontId="12" fillId="0" borderId="31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vertical="center"/>
      <protection/>
    </xf>
    <xf numFmtId="0" fontId="12" fillId="0" borderId="51" xfId="62" applyFont="1" applyBorder="1" applyAlignment="1">
      <alignment vertical="center"/>
      <protection/>
    </xf>
    <xf numFmtId="0" fontId="12" fillId="0" borderId="52" xfId="62" applyFont="1" applyBorder="1" applyAlignment="1">
      <alignment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61" xfId="62" applyFont="1" applyBorder="1" applyAlignment="1">
      <alignment horizontal="left" vertical="center"/>
      <protection/>
    </xf>
    <xf numFmtId="0" fontId="12" fillId="0" borderId="62" xfId="62" applyFont="1" applyBorder="1" applyAlignment="1">
      <alignment horizontal="left" vertical="center"/>
      <protection/>
    </xf>
    <xf numFmtId="0" fontId="12" fillId="0" borderId="14" xfId="62" applyFont="1" applyBorder="1" applyAlignment="1">
      <alignment horizontal="left" vertical="center"/>
      <protection/>
    </xf>
    <xf numFmtId="0" fontId="12" fillId="0" borderId="33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0" fillId="0" borderId="28" xfId="61" applyFont="1" applyBorder="1" applyAlignment="1">
      <alignment horizontal="center" vertical="center" textRotation="255" wrapText="1"/>
      <protection/>
    </xf>
    <xf numFmtId="0" fontId="10" fillId="0" borderId="30" xfId="61" applyFont="1" applyBorder="1" applyAlignment="1">
      <alignment horizontal="center" vertical="center" textRotation="255" wrapText="1"/>
      <protection/>
    </xf>
    <xf numFmtId="0" fontId="10" fillId="0" borderId="32" xfId="61" applyFont="1" applyBorder="1" applyAlignment="1">
      <alignment horizontal="center" vertical="center" textRotation="255" wrapText="1"/>
      <protection/>
    </xf>
    <xf numFmtId="0" fontId="13" fillId="0" borderId="13" xfId="62" applyFont="1" applyBorder="1" applyAlignment="1">
      <alignment horizontal="left" vertical="center" shrinkToFit="1"/>
      <protection/>
    </xf>
    <xf numFmtId="0" fontId="12" fillId="0" borderId="13" xfId="62" applyFont="1" applyBorder="1" applyAlignment="1">
      <alignment horizontal="left" vertical="center" shrinkToFit="1"/>
      <protection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14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shrinkToFit="1"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55" xfId="62" applyFont="1" applyBorder="1" applyAlignment="1">
      <alignment horizontal="left" vertical="center" shrinkToFit="1"/>
      <protection/>
    </xf>
    <xf numFmtId="0" fontId="12" fillId="0" borderId="56" xfId="62" applyFont="1" applyBorder="1" applyAlignment="1">
      <alignment horizontal="left" vertical="center" shrinkToFit="1"/>
      <protection/>
    </xf>
    <xf numFmtId="0" fontId="0" fillId="0" borderId="34" xfId="0" applyFont="1" applyBorder="1" applyAlignment="1">
      <alignment vertical="center"/>
    </xf>
    <xf numFmtId="0" fontId="0" fillId="0" borderId="29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: 経営改善計画書フォーム.doc の ワークシート 2_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4125"/>
          <c:w val="0.932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'ビジネスプラ現状分析（ページ1）'!$O$27</c:f>
              <c:strCache>
                <c:ptCount val="1"/>
                <c:pt idx="0">
                  <c:v>売上高（粗収入）　　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'ビジネスプラ現状分析（ページ1）'!$P$26:$R$26</c:f>
              <c:strCache/>
            </c:strRef>
          </c:cat>
          <c:val>
            <c:numRef>
              <c:f>'ビジネスプラ現状分析（ページ1）'!$P$27:$R$27</c:f>
              <c:numCache/>
            </c:numRef>
          </c:val>
        </c:ser>
        <c:axId val="24127624"/>
        <c:axId val="15822025"/>
      </c:barChart>
      <c:lineChart>
        <c:grouping val="standard"/>
        <c:varyColors val="0"/>
        <c:ser>
          <c:idx val="1"/>
          <c:order val="1"/>
          <c:tx>
            <c:strRef>
              <c:f>'ビジネスプラ現状分析（ページ1）'!$O$30</c:f>
              <c:strCache>
                <c:ptCount val="1"/>
                <c:pt idx="0">
                  <c:v>キャッシュフロー①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'ビジネスプラ現状分析（ページ1）'!$P$26:$R$26</c:f>
              <c:strCache/>
            </c:strRef>
          </c:cat>
          <c:val>
            <c:numRef>
              <c:f>'ビジネスプラ現状分析（ページ1）'!$P$30:$R$30</c:f>
              <c:numCache/>
            </c:numRef>
          </c:val>
          <c:smooth val="0"/>
        </c:ser>
        <c:axId val="8180498"/>
        <c:axId val="6515619"/>
      </c:line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822025"/>
        <c:crosses val="autoZero"/>
        <c:auto val="1"/>
        <c:lblOffset val="100"/>
        <c:tickLblSkip val="1"/>
        <c:noMultiLvlLbl val="0"/>
      </c:catAx>
      <c:valAx>
        <c:axId val="158220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売上高（単位：千円）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127624"/>
        <c:crossesAt val="1"/>
        <c:crossBetween val="between"/>
        <c:dispUnits/>
      </c:valAx>
      <c:catAx>
        <c:axId val="8180498"/>
        <c:scaling>
          <c:orientation val="minMax"/>
        </c:scaling>
        <c:axPos val="b"/>
        <c:delete val="1"/>
        <c:majorTickMark val="out"/>
        <c:minorTickMark val="none"/>
        <c:tickLblPos val="nextTo"/>
        <c:crossAx val="6515619"/>
        <c:crosses val="autoZero"/>
        <c:auto val="1"/>
        <c:lblOffset val="100"/>
        <c:tickLblSkip val="1"/>
        <c:noMultiLvlLbl val="0"/>
      </c:catAx>
      <c:valAx>
        <c:axId val="65156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キャッシュフロー（単位：千円）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1804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725"/>
          <c:y val="0.0145"/>
          <c:w val="0.747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1285"/>
          <c:w val="0.908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'ビジネスプラン計画総括表（ページ2）'!$J$33</c:f>
              <c:strCache>
                <c:ptCount val="1"/>
                <c:pt idx="0">
                  <c:v>①売上高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'ビジネスプラン計画総括表（ページ2）'!$W$31:$Z$32</c:f>
              <c:multiLvlStrCache/>
            </c:multiLvlStrRef>
          </c:cat>
          <c:val>
            <c:numRef>
              <c:f>'ビジネスプラン計画総括表（ページ2）'!$W$33:$Z$33</c:f>
              <c:numCache/>
            </c:numRef>
          </c:val>
        </c:ser>
        <c:axId val="58640572"/>
        <c:axId val="58003101"/>
      </c:barChart>
      <c:lineChart>
        <c:grouping val="standard"/>
        <c:varyColors val="0"/>
        <c:ser>
          <c:idx val="1"/>
          <c:order val="1"/>
          <c:tx>
            <c:strRef>
              <c:f>'ビジネスプラン計画総括表（ページ2）'!$J$51</c:f>
              <c:strCache>
                <c:ptCount val="1"/>
                <c:pt idx="0">
                  <c:v>⑪CF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'ビジネスプラン計画総括表（ページ2）'!$W$31:$Z$32</c:f>
              <c:multiLvlStrCache/>
            </c:multiLvlStrRef>
          </c:cat>
          <c:val>
            <c:numRef>
              <c:f>'ビジネスプラン計画総括表（ページ2）'!$W$51:$Z$51</c:f>
              <c:numCache/>
            </c:numRef>
          </c:val>
          <c:smooth val="0"/>
        </c:ser>
        <c:axId val="52265862"/>
        <c:axId val="630711"/>
      </c:line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003101"/>
        <c:crosses val="autoZero"/>
        <c:auto val="1"/>
        <c:lblOffset val="100"/>
        <c:tickLblSkip val="1"/>
        <c:noMultiLvlLbl val="0"/>
      </c:catAx>
      <c:valAx>
        <c:axId val="58003101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売上高（単位：千円）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0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640572"/>
        <c:crossesAt val="1"/>
        <c:crossBetween val="between"/>
        <c:dispUnits/>
      </c:valAx>
      <c:catAx>
        <c:axId val="52265862"/>
        <c:scaling>
          <c:orientation val="minMax"/>
        </c:scaling>
        <c:axPos val="b"/>
        <c:delete val="1"/>
        <c:majorTickMark val="out"/>
        <c:minorTickMark val="none"/>
        <c:tickLblPos val="nextTo"/>
        <c:crossAx val="630711"/>
        <c:crosses val="autoZero"/>
        <c:auto val="1"/>
        <c:lblOffset val="100"/>
        <c:tickLblSkip val="1"/>
        <c:noMultiLvlLbl val="0"/>
      </c:catAx>
      <c:valAx>
        <c:axId val="6307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キャッシュフロー（単位：千円）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2658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4"/>
          <c:y val="0.02375"/>
          <c:w val="0.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5</xdr:row>
      <xdr:rowOff>180975</xdr:rowOff>
    </xdr:from>
    <xdr:to>
      <xdr:col>7</xdr:col>
      <xdr:colOff>581025</xdr:colOff>
      <xdr:row>7</xdr:row>
      <xdr:rowOff>180975</xdr:rowOff>
    </xdr:to>
    <xdr:sp>
      <xdr:nvSpPr>
        <xdr:cNvPr id="1" name="AutoShape 14"/>
        <xdr:cNvSpPr>
          <a:spLocks/>
        </xdr:cNvSpPr>
      </xdr:nvSpPr>
      <xdr:spPr>
        <a:xfrm>
          <a:off x="5076825" y="1571625"/>
          <a:ext cx="400050" cy="495300"/>
        </a:xfrm>
        <a:prstGeom prst="rightArrow">
          <a:avLst>
            <a:gd name="adj" fmla="val 564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33</xdr:row>
      <xdr:rowOff>247650</xdr:rowOff>
    </xdr:from>
    <xdr:to>
      <xdr:col>11</xdr:col>
      <xdr:colOff>257175</xdr:colOff>
      <xdr:row>35</xdr:row>
      <xdr:rowOff>28575</xdr:rowOff>
    </xdr:to>
    <xdr:sp>
      <xdr:nvSpPr>
        <xdr:cNvPr id="2" name="右中かっこ 18"/>
        <xdr:cNvSpPr>
          <a:spLocks/>
        </xdr:cNvSpPr>
      </xdr:nvSpPr>
      <xdr:spPr>
        <a:xfrm rot="16200000">
          <a:off x="2324100" y="8572500"/>
          <a:ext cx="7286625" cy="381000"/>
        </a:xfrm>
        <a:prstGeom prst="rightBrac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37</xdr:row>
      <xdr:rowOff>247650</xdr:rowOff>
    </xdr:from>
    <xdr:to>
      <xdr:col>4</xdr:col>
      <xdr:colOff>466725</xdr:colOff>
      <xdr:row>38</xdr:row>
      <xdr:rowOff>304800</xdr:rowOff>
    </xdr:to>
    <xdr:sp>
      <xdr:nvSpPr>
        <xdr:cNvPr id="3" name="二等辺三角形 20"/>
        <xdr:cNvSpPr>
          <a:spLocks/>
        </xdr:cNvSpPr>
      </xdr:nvSpPr>
      <xdr:spPr>
        <a:xfrm rot="5400000">
          <a:off x="3067050" y="9858375"/>
          <a:ext cx="333375" cy="390525"/>
        </a:xfrm>
        <a:prstGeom prst="triangle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37</xdr:row>
      <xdr:rowOff>247650</xdr:rowOff>
    </xdr:from>
    <xdr:to>
      <xdr:col>14</xdr:col>
      <xdr:colOff>9525</xdr:colOff>
      <xdr:row>38</xdr:row>
      <xdr:rowOff>304800</xdr:rowOff>
    </xdr:to>
    <xdr:sp>
      <xdr:nvSpPr>
        <xdr:cNvPr id="4" name="二等辺三角形 21"/>
        <xdr:cNvSpPr>
          <a:spLocks/>
        </xdr:cNvSpPr>
      </xdr:nvSpPr>
      <xdr:spPr>
        <a:xfrm rot="5400000">
          <a:off x="11268075" y="9858375"/>
          <a:ext cx="314325" cy="390525"/>
        </a:xfrm>
        <a:prstGeom prst="triangle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11</xdr:row>
      <xdr:rowOff>200025</xdr:rowOff>
    </xdr:from>
    <xdr:to>
      <xdr:col>18</xdr:col>
      <xdr:colOff>66675</xdr:colOff>
      <xdr:row>23</xdr:row>
      <xdr:rowOff>161925</xdr:rowOff>
    </xdr:to>
    <xdr:graphicFrame>
      <xdr:nvGraphicFramePr>
        <xdr:cNvPr id="5" name="Chart 1"/>
        <xdr:cNvGraphicFramePr/>
      </xdr:nvGraphicFramePr>
      <xdr:xfrm>
        <a:off x="11410950" y="3076575"/>
        <a:ext cx="40862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11</xdr:row>
      <xdr:rowOff>219075</xdr:rowOff>
    </xdr:from>
    <xdr:to>
      <xdr:col>5</xdr:col>
      <xdr:colOff>276225</xdr:colOff>
      <xdr:row>18</xdr:row>
      <xdr:rowOff>200025</xdr:rowOff>
    </xdr:to>
    <xdr:sp>
      <xdr:nvSpPr>
        <xdr:cNvPr id="6" name="Text Box 119"/>
        <xdr:cNvSpPr txBox="1">
          <a:spLocks noChangeArrowheads="1"/>
        </xdr:cNvSpPr>
      </xdr:nvSpPr>
      <xdr:spPr>
        <a:xfrm>
          <a:off x="419100" y="3095625"/>
          <a:ext cx="3400425" cy="17145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自分が（私達が）描く事業は、この環境分析にマッチした内容になっていますか？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これは「強み」なのか？「弱み」なのか？など、何度も自分に問いかけながら、考えを整理していきましょう。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そうすることで、法人化による企業戦略・地域戦略等が見えてきます。</a:t>
          </a:r>
        </a:p>
      </xdr:txBody>
    </xdr:sp>
    <xdr:clientData/>
  </xdr:twoCellAnchor>
  <xdr:twoCellAnchor>
    <xdr:from>
      <xdr:col>3</xdr:col>
      <xdr:colOff>0</xdr:colOff>
      <xdr:row>9</xdr:row>
      <xdr:rowOff>38100</xdr:rowOff>
    </xdr:from>
    <xdr:to>
      <xdr:col>15</xdr:col>
      <xdr:colOff>657225</xdr:colOff>
      <xdr:row>11</xdr:row>
      <xdr:rowOff>152400</xdr:rowOff>
    </xdr:to>
    <xdr:sp>
      <xdr:nvSpPr>
        <xdr:cNvPr id="7" name="右中かっこ 9"/>
        <xdr:cNvSpPr>
          <a:spLocks/>
        </xdr:cNvSpPr>
      </xdr:nvSpPr>
      <xdr:spPr>
        <a:xfrm rot="16200000">
          <a:off x="2190750" y="2419350"/>
          <a:ext cx="11353800" cy="609600"/>
        </a:xfrm>
        <a:prstGeom prst="rightBrace">
          <a:avLst/>
        </a:prstGeom>
        <a:noFill/>
        <a:ln w="254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13</xdr:row>
      <xdr:rowOff>66675</xdr:rowOff>
    </xdr:from>
    <xdr:to>
      <xdr:col>25</xdr:col>
      <xdr:colOff>647700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772650" y="3019425"/>
        <a:ext cx="57054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="70" zoomScaleNormal="70" zoomScalePageLayoutView="0" workbookViewId="0" topLeftCell="A1">
      <selection activeCell="B5" sqref="B5:G9"/>
    </sheetView>
  </sheetViews>
  <sheetFormatPr defaultColWidth="9.00390625" defaultRowHeight="19.5" customHeight="1"/>
  <cols>
    <col min="1" max="1" width="5.75390625" style="0" customWidth="1"/>
    <col min="2" max="2" width="5.25390625" style="0" customWidth="1"/>
    <col min="3" max="3" width="17.75390625" style="0" customWidth="1"/>
    <col min="4" max="4" width="9.75390625" style="0" customWidth="1"/>
    <col min="5" max="5" width="8.00390625" style="0" customWidth="1"/>
    <col min="6" max="6" width="5.125" style="0" customWidth="1"/>
    <col min="7" max="7" width="12.625" style="0" customWidth="1"/>
    <col min="8" max="8" width="10.125" style="0" customWidth="1"/>
    <col min="9" max="9" width="24.375" style="0" customWidth="1"/>
    <col min="10" max="10" width="6.00390625" style="0" customWidth="1"/>
    <col min="11" max="11" width="18.00390625" style="0" customWidth="1"/>
    <col min="12" max="12" width="6.375" style="0" customWidth="1"/>
    <col min="13" max="13" width="18.00390625" style="0" customWidth="1"/>
    <col min="14" max="14" width="4.75390625" style="0" customWidth="1"/>
    <col min="15" max="15" width="17.25390625" style="0" bestFit="1" customWidth="1"/>
    <col min="16" max="18" width="11.125" style="0" customWidth="1"/>
    <col min="19" max="19" width="4.25390625" style="0" customWidth="1"/>
  </cols>
  <sheetData>
    <row r="1" ht="19.5" customHeight="1">
      <c r="R1" t="s">
        <v>102</v>
      </c>
    </row>
    <row r="2" spans="1:18" ht="31.5" customHeight="1" thickBot="1">
      <c r="A2" s="2"/>
      <c r="B2" s="1"/>
      <c r="C2" s="3" t="s">
        <v>110</v>
      </c>
      <c r="D2" s="3"/>
      <c r="E2" s="3"/>
      <c r="F2" s="3"/>
      <c r="G2" s="4"/>
      <c r="H2" s="4"/>
      <c r="I2" s="4"/>
      <c r="J2" s="4"/>
      <c r="K2" s="4"/>
      <c r="L2" s="4"/>
      <c r="M2" s="4"/>
      <c r="N2" s="24"/>
      <c r="O2" s="1"/>
      <c r="P2" s="1"/>
      <c r="Q2" s="1"/>
      <c r="R2" s="24" t="s">
        <v>22</v>
      </c>
    </row>
    <row r="4" spans="2:9" ht="19.5" customHeight="1">
      <c r="B4" t="s">
        <v>47</v>
      </c>
      <c r="I4" t="s">
        <v>109</v>
      </c>
    </row>
    <row r="5" spans="2:18" s="5" customFormat="1" ht="19.5" customHeight="1">
      <c r="B5" s="92"/>
      <c r="C5" s="93"/>
      <c r="D5" s="93"/>
      <c r="E5" s="93"/>
      <c r="F5" s="93"/>
      <c r="G5" s="94"/>
      <c r="H5" s="21"/>
      <c r="I5" s="77"/>
      <c r="J5" s="78"/>
      <c r="K5" s="78"/>
      <c r="L5" s="78"/>
      <c r="M5" s="78"/>
      <c r="N5" s="78"/>
      <c r="O5" s="78"/>
      <c r="P5" s="78"/>
      <c r="Q5" s="78"/>
      <c r="R5" s="79"/>
    </row>
    <row r="6" spans="2:18" s="5" customFormat="1" ht="19.5" customHeight="1">
      <c r="B6" s="95"/>
      <c r="C6" s="96"/>
      <c r="D6" s="96"/>
      <c r="E6" s="96"/>
      <c r="F6" s="96"/>
      <c r="G6" s="97"/>
      <c r="H6" s="21"/>
      <c r="I6" s="80"/>
      <c r="J6" s="81"/>
      <c r="K6" s="81"/>
      <c r="L6" s="81"/>
      <c r="M6" s="81"/>
      <c r="N6" s="81"/>
      <c r="O6" s="81"/>
      <c r="P6" s="81"/>
      <c r="Q6" s="81"/>
      <c r="R6" s="82"/>
    </row>
    <row r="7" spans="2:18" s="5" customFormat="1" ht="19.5" customHeight="1">
      <c r="B7" s="95"/>
      <c r="C7" s="96"/>
      <c r="D7" s="96"/>
      <c r="E7" s="96"/>
      <c r="F7" s="96"/>
      <c r="G7" s="97"/>
      <c r="H7" s="21"/>
      <c r="I7" s="80"/>
      <c r="J7" s="81"/>
      <c r="K7" s="81"/>
      <c r="L7" s="81"/>
      <c r="M7" s="81"/>
      <c r="N7" s="81"/>
      <c r="O7" s="81"/>
      <c r="P7" s="81"/>
      <c r="Q7" s="81"/>
      <c r="R7" s="82"/>
    </row>
    <row r="8" spans="2:18" s="5" customFormat="1" ht="19.5" customHeight="1">
      <c r="B8" s="95"/>
      <c r="C8" s="96"/>
      <c r="D8" s="96"/>
      <c r="E8" s="96"/>
      <c r="F8" s="96"/>
      <c r="G8" s="97"/>
      <c r="H8" s="21"/>
      <c r="I8" s="80"/>
      <c r="J8" s="81"/>
      <c r="K8" s="81"/>
      <c r="L8" s="81"/>
      <c r="M8" s="81"/>
      <c r="N8" s="81"/>
      <c r="O8" s="81"/>
      <c r="P8" s="81"/>
      <c r="Q8" s="81"/>
      <c r="R8" s="82"/>
    </row>
    <row r="9" spans="2:18" s="5" customFormat="1" ht="19.5" customHeight="1">
      <c r="B9" s="98"/>
      <c r="C9" s="99"/>
      <c r="D9" s="99"/>
      <c r="E9" s="99"/>
      <c r="F9" s="99"/>
      <c r="G9" s="100"/>
      <c r="H9" s="21"/>
      <c r="I9" s="83"/>
      <c r="J9" s="84"/>
      <c r="K9" s="84"/>
      <c r="L9" s="84"/>
      <c r="M9" s="84"/>
      <c r="N9" s="84"/>
      <c r="O9" s="84"/>
      <c r="P9" s="84"/>
      <c r="Q9" s="84"/>
      <c r="R9" s="85"/>
    </row>
    <row r="10" spans="2:5" s="5" customFormat="1" ht="19.5" customHeight="1">
      <c r="B10" s="96"/>
      <c r="C10" s="96"/>
      <c r="D10" s="96"/>
      <c r="E10" s="96"/>
    </row>
    <row r="11" spans="2:18" s="5" customFormat="1" ht="19.5" customHeight="1">
      <c r="B11" s="120" t="s">
        <v>98</v>
      </c>
      <c r="C11" s="89"/>
      <c r="D11" s="89"/>
      <c r="E11" s="89"/>
      <c r="R11" s="8" t="s">
        <v>50</v>
      </c>
    </row>
    <row r="12" spans="2:13" s="5" customFormat="1" ht="19.5" customHeight="1">
      <c r="B12" s="89"/>
      <c r="C12" s="89"/>
      <c r="D12" s="89"/>
      <c r="E12" s="89"/>
      <c r="F12" s="6"/>
      <c r="G12" s="68" t="s">
        <v>3</v>
      </c>
      <c r="H12" s="69"/>
      <c r="I12" s="69"/>
      <c r="J12" s="69"/>
      <c r="K12" s="69"/>
      <c r="L12" s="69"/>
      <c r="M12" s="70"/>
    </row>
    <row r="13" spans="2:13" s="5" customFormat="1" ht="19.5" customHeight="1">
      <c r="B13" s="89"/>
      <c r="C13" s="89"/>
      <c r="D13" s="89"/>
      <c r="E13" s="89"/>
      <c r="F13" s="6"/>
      <c r="G13" s="76" t="s">
        <v>4</v>
      </c>
      <c r="H13" s="73"/>
      <c r="I13" s="71"/>
      <c r="J13" s="76" t="s">
        <v>7</v>
      </c>
      <c r="K13" s="73"/>
      <c r="L13" s="73"/>
      <c r="M13" s="71"/>
    </row>
    <row r="14" spans="2:13" s="5" customFormat="1" ht="19.5" customHeight="1">
      <c r="B14" s="89"/>
      <c r="C14" s="89"/>
      <c r="D14" s="89"/>
      <c r="E14" s="89"/>
      <c r="F14" s="6"/>
      <c r="G14" s="74" t="s">
        <v>1</v>
      </c>
      <c r="H14" s="106"/>
      <c r="I14" s="107"/>
      <c r="J14" s="74" t="s">
        <v>1</v>
      </c>
      <c r="K14" s="106"/>
      <c r="L14" s="106"/>
      <c r="M14" s="107"/>
    </row>
    <row r="15" spans="2:13" s="5" customFormat="1" ht="19.5" customHeight="1">
      <c r="B15" s="89"/>
      <c r="C15" s="89"/>
      <c r="D15" s="89"/>
      <c r="E15" s="89"/>
      <c r="F15" s="6"/>
      <c r="G15" s="74" t="s">
        <v>1</v>
      </c>
      <c r="H15" s="106"/>
      <c r="I15" s="107"/>
      <c r="J15" s="74" t="s">
        <v>1</v>
      </c>
      <c r="K15" s="106"/>
      <c r="L15" s="106"/>
      <c r="M15" s="107"/>
    </row>
    <row r="16" spans="2:13" s="5" customFormat="1" ht="19.5" customHeight="1">
      <c r="B16" s="89"/>
      <c r="C16" s="89"/>
      <c r="D16" s="89"/>
      <c r="E16" s="89"/>
      <c r="F16" s="6"/>
      <c r="G16" s="86" t="s">
        <v>1</v>
      </c>
      <c r="H16" s="87"/>
      <c r="I16" s="88"/>
      <c r="J16" s="86" t="s">
        <v>1</v>
      </c>
      <c r="K16" s="87"/>
      <c r="L16" s="87"/>
      <c r="M16" s="88"/>
    </row>
    <row r="17" spans="2:13" s="5" customFormat="1" ht="19.5" customHeight="1">
      <c r="B17" s="89"/>
      <c r="C17" s="89"/>
      <c r="D17" s="89"/>
      <c r="E17" s="89"/>
      <c r="F17" s="6"/>
      <c r="G17" s="86"/>
      <c r="H17" s="87"/>
      <c r="I17" s="88"/>
      <c r="J17" s="86"/>
      <c r="K17" s="87"/>
      <c r="L17" s="87"/>
      <c r="M17" s="88"/>
    </row>
    <row r="18" spans="2:13" s="5" customFormat="1" ht="19.5" customHeight="1">
      <c r="B18" s="89"/>
      <c r="C18" s="89"/>
      <c r="D18" s="89"/>
      <c r="E18" s="89"/>
      <c r="F18" s="6"/>
      <c r="G18" s="86"/>
      <c r="H18" s="87"/>
      <c r="I18" s="88"/>
      <c r="J18" s="86"/>
      <c r="K18" s="87"/>
      <c r="L18" s="87"/>
      <c r="M18" s="88"/>
    </row>
    <row r="19" spans="2:13" s="5" customFormat="1" ht="19.5" customHeight="1">
      <c r="B19" s="89"/>
      <c r="C19" s="89"/>
      <c r="D19" s="89"/>
      <c r="E19" s="89"/>
      <c r="F19" s="6"/>
      <c r="G19" s="86"/>
      <c r="H19" s="87"/>
      <c r="I19" s="88"/>
      <c r="J19" s="86"/>
      <c r="K19" s="87"/>
      <c r="L19" s="87"/>
      <c r="M19" s="88"/>
    </row>
    <row r="20" spans="2:13" s="5" customFormat="1" ht="19.5" customHeight="1" thickBot="1">
      <c r="B20" s="6"/>
      <c r="C20" s="7"/>
      <c r="D20" s="6"/>
      <c r="E20" s="6"/>
      <c r="F20" s="6"/>
      <c r="G20" s="86"/>
      <c r="H20" s="87"/>
      <c r="I20" s="88"/>
      <c r="J20" s="86"/>
      <c r="K20" s="87"/>
      <c r="L20" s="87"/>
      <c r="M20" s="88"/>
    </row>
    <row r="21" spans="2:13" s="5" customFormat="1" ht="19.5" customHeight="1">
      <c r="B21" s="127" t="s">
        <v>2</v>
      </c>
      <c r="C21" s="76" t="s">
        <v>5</v>
      </c>
      <c r="D21" s="73"/>
      <c r="E21" s="73"/>
      <c r="F21" s="73"/>
      <c r="G21" s="101" t="s">
        <v>99</v>
      </c>
      <c r="H21" s="102"/>
      <c r="I21" s="102"/>
      <c r="J21" s="108" t="s">
        <v>8</v>
      </c>
      <c r="K21" s="109"/>
      <c r="L21" s="109"/>
      <c r="M21" s="110"/>
    </row>
    <row r="22" spans="2:13" s="5" customFormat="1" ht="19.5" customHeight="1">
      <c r="B22" s="128"/>
      <c r="C22" s="74" t="s">
        <v>1</v>
      </c>
      <c r="D22" s="106"/>
      <c r="E22" s="106"/>
      <c r="F22" s="106"/>
      <c r="G22" s="103"/>
      <c r="H22" s="104"/>
      <c r="I22" s="104"/>
      <c r="J22" s="111"/>
      <c r="K22" s="112"/>
      <c r="L22" s="112"/>
      <c r="M22" s="113"/>
    </row>
    <row r="23" spans="2:13" s="5" customFormat="1" ht="19.5" customHeight="1">
      <c r="B23" s="128"/>
      <c r="C23" s="74" t="s">
        <v>1</v>
      </c>
      <c r="D23" s="106"/>
      <c r="E23" s="106"/>
      <c r="F23" s="106"/>
      <c r="G23" s="105"/>
      <c r="H23" s="106"/>
      <c r="I23" s="106"/>
      <c r="J23" s="90"/>
      <c r="K23" s="91"/>
      <c r="L23" s="91"/>
      <c r="M23" s="91"/>
    </row>
    <row r="24" spans="2:13" s="5" customFormat="1" ht="19.5" customHeight="1">
      <c r="B24" s="128"/>
      <c r="C24" s="86" t="s">
        <v>0</v>
      </c>
      <c r="D24" s="87"/>
      <c r="E24" s="87"/>
      <c r="F24" s="87"/>
      <c r="G24" s="105"/>
      <c r="H24" s="106"/>
      <c r="I24" s="106"/>
      <c r="J24" s="90"/>
      <c r="K24" s="91"/>
      <c r="L24" s="91"/>
      <c r="M24" s="91"/>
    </row>
    <row r="25" spans="2:18" s="5" customFormat="1" ht="19.5" customHeight="1">
      <c r="B25" s="128"/>
      <c r="C25" s="9"/>
      <c r="D25" s="10"/>
      <c r="E25" s="10"/>
      <c r="F25" s="10"/>
      <c r="G25" s="105"/>
      <c r="H25" s="106"/>
      <c r="I25" s="106"/>
      <c r="J25" s="90"/>
      <c r="K25" s="91"/>
      <c r="L25" s="91"/>
      <c r="M25" s="91"/>
      <c r="R25" s="8" t="s">
        <v>20</v>
      </c>
    </row>
    <row r="26" spans="2:18" s="5" customFormat="1" ht="19.5" customHeight="1">
      <c r="B26" s="128"/>
      <c r="C26" s="86"/>
      <c r="D26" s="87"/>
      <c r="E26" s="87"/>
      <c r="F26" s="87"/>
      <c r="G26" s="105"/>
      <c r="H26" s="106"/>
      <c r="I26" s="106"/>
      <c r="J26" s="90"/>
      <c r="K26" s="91"/>
      <c r="L26" s="91"/>
      <c r="M26" s="91"/>
      <c r="O26" s="13"/>
      <c r="P26" s="14" t="s">
        <v>17</v>
      </c>
      <c r="Q26" s="14" t="s">
        <v>18</v>
      </c>
      <c r="R26" s="15" t="s">
        <v>19</v>
      </c>
    </row>
    <row r="27" spans="2:18" s="5" customFormat="1" ht="19.5" customHeight="1">
      <c r="B27" s="128"/>
      <c r="C27" s="75"/>
      <c r="D27" s="72"/>
      <c r="E27" s="72"/>
      <c r="F27" s="72"/>
      <c r="G27" s="121"/>
      <c r="H27" s="122"/>
      <c r="I27" s="122"/>
      <c r="J27" s="114"/>
      <c r="K27" s="115"/>
      <c r="L27" s="115"/>
      <c r="M27" s="116"/>
      <c r="O27" s="16" t="s">
        <v>52</v>
      </c>
      <c r="P27" s="19">
        <v>10000</v>
      </c>
      <c r="Q27" s="19">
        <v>10000</v>
      </c>
      <c r="R27" s="20">
        <v>10000</v>
      </c>
    </row>
    <row r="28" spans="2:18" s="5" customFormat="1" ht="19.5" customHeight="1">
      <c r="B28" s="128"/>
      <c r="C28" s="76" t="s">
        <v>6</v>
      </c>
      <c r="D28" s="73"/>
      <c r="E28" s="73"/>
      <c r="F28" s="73"/>
      <c r="G28" s="123" t="s">
        <v>49</v>
      </c>
      <c r="H28" s="118"/>
      <c r="I28" s="124"/>
      <c r="J28" s="117" t="s">
        <v>48</v>
      </c>
      <c r="K28" s="118"/>
      <c r="L28" s="118"/>
      <c r="M28" s="119"/>
      <c r="O28" s="16" t="s">
        <v>101</v>
      </c>
      <c r="P28" s="19"/>
      <c r="Q28" s="19"/>
      <c r="R28" s="20"/>
    </row>
    <row r="29" spans="2:18" s="5" customFormat="1" ht="19.5" customHeight="1">
      <c r="B29" s="128"/>
      <c r="C29" s="86" t="s">
        <v>0</v>
      </c>
      <c r="D29" s="87"/>
      <c r="E29" s="87"/>
      <c r="F29" s="87"/>
      <c r="G29" s="125"/>
      <c r="H29" s="112"/>
      <c r="I29" s="126"/>
      <c r="J29" s="111"/>
      <c r="K29" s="112"/>
      <c r="L29" s="112"/>
      <c r="M29" s="113"/>
      <c r="O29" s="16" t="s">
        <v>15</v>
      </c>
      <c r="P29" s="19"/>
      <c r="Q29" s="19"/>
      <c r="R29" s="20"/>
    </row>
    <row r="30" spans="2:18" s="5" customFormat="1" ht="19.5" customHeight="1">
      <c r="B30" s="128"/>
      <c r="C30" s="86" t="s">
        <v>1</v>
      </c>
      <c r="D30" s="87"/>
      <c r="E30" s="87"/>
      <c r="F30" s="87"/>
      <c r="G30" s="125"/>
      <c r="H30" s="112"/>
      <c r="I30" s="126"/>
      <c r="J30" s="111"/>
      <c r="K30" s="112"/>
      <c r="L30" s="112"/>
      <c r="M30" s="113"/>
      <c r="O30" s="16" t="s">
        <v>21</v>
      </c>
      <c r="P30" s="19">
        <v>3000</v>
      </c>
      <c r="Q30" s="19">
        <v>4000</v>
      </c>
      <c r="R30" s="20">
        <v>5000</v>
      </c>
    </row>
    <row r="31" spans="2:18" s="5" customFormat="1" ht="19.5" customHeight="1">
      <c r="B31" s="128"/>
      <c r="C31" s="86" t="s">
        <v>1</v>
      </c>
      <c r="D31" s="87"/>
      <c r="E31" s="87"/>
      <c r="F31" s="87"/>
      <c r="G31" s="135"/>
      <c r="H31" s="131"/>
      <c r="I31" s="136"/>
      <c r="J31" s="130"/>
      <c r="K31" s="131"/>
      <c r="L31" s="131"/>
      <c r="M31" s="91"/>
      <c r="O31" s="16" t="s">
        <v>16</v>
      </c>
      <c r="P31" s="17"/>
      <c r="Q31" s="17"/>
      <c r="R31" s="18"/>
    </row>
    <row r="32" spans="2:16" s="5" customFormat="1" ht="19.5" customHeight="1">
      <c r="B32" s="128"/>
      <c r="C32" s="9"/>
      <c r="D32" s="10"/>
      <c r="E32" s="10"/>
      <c r="F32" s="10"/>
      <c r="G32" s="135"/>
      <c r="H32" s="131"/>
      <c r="I32" s="136"/>
      <c r="J32" s="130"/>
      <c r="K32" s="131"/>
      <c r="L32" s="131"/>
      <c r="M32" s="91"/>
      <c r="O32" s="22" t="s">
        <v>15</v>
      </c>
      <c r="P32" t="s">
        <v>100</v>
      </c>
    </row>
    <row r="33" spans="2:16" s="5" customFormat="1" ht="19.5" customHeight="1">
      <c r="B33" s="128"/>
      <c r="C33" s="86"/>
      <c r="D33" s="87"/>
      <c r="E33" s="87"/>
      <c r="F33" s="87"/>
      <c r="G33" s="135"/>
      <c r="H33" s="131"/>
      <c r="I33" s="136"/>
      <c r="J33" s="130"/>
      <c r="K33" s="131"/>
      <c r="L33" s="131"/>
      <c r="M33" s="91"/>
      <c r="O33" s="67" t="s">
        <v>21</v>
      </c>
      <c r="P33" t="s">
        <v>88</v>
      </c>
    </row>
    <row r="34" spans="2:18" s="5" customFormat="1" ht="19.5" customHeight="1" thickBot="1">
      <c r="B34" s="129"/>
      <c r="C34" s="75"/>
      <c r="D34" s="72"/>
      <c r="E34" s="72"/>
      <c r="F34" s="72"/>
      <c r="G34" s="137"/>
      <c r="H34" s="133"/>
      <c r="I34" s="138"/>
      <c r="J34" s="132"/>
      <c r="K34" s="133"/>
      <c r="L34" s="133"/>
      <c r="M34" s="134"/>
      <c r="O34" s="23"/>
      <c r="P34" t="s">
        <v>53</v>
      </c>
      <c r="Q34"/>
      <c r="R34"/>
    </row>
    <row r="35" spans="3:16" ht="27.75" customHeight="1">
      <c r="C35" s="8"/>
      <c r="P35" t="s">
        <v>89</v>
      </c>
    </row>
    <row r="36" spans="2:13" ht="19.5" customHeight="1">
      <c r="B36" t="s">
        <v>90</v>
      </c>
      <c r="F36" t="s">
        <v>51</v>
      </c>
      <c r="K36" s="8"/>
      <c r="M36" t="s">
        <v>14</v>
      </c>
    </row>
    <row r="37" spans="2:18" ht="34.5" customHeight="1">
      <c r="B37" s="11" t="s">
        <v>9</v>
      </c>
      <c r="C37" s="140" t="s">
        <v>10</v>
      </c>
      <c r="D37" s="141"/>
      <c r="F37" s="11" t="s">
        <v>9</v>
      </c>
      <c r="G37" s="140" t="s">
        <v>11</v>
      </c>
      <c r="H37" s="142"/>
      <c r="I37" s="141"/>
      <c r="K37" s="146" t="s">
        <v>13</v>
      </c>
      <c r="L37" s="147"/>
      <c r="M37" s="148"/>
      <c r="O37" s="143" t="s">
        <v>12</v>
      </c>
      <c r="P37" s="144"/>
      <c r="Q37" s="144"/>
      <c r="R37" s="145"/>
    </row>
    <row r="38" spans="2:18" ht="26.25" customHeight="1">
      <c r="B38" s="12">
        <v>1</v>
      </c>
      <c r="C38" s="139"/>
      <c r="D38" s="139"/>
      <c r="F38" s="12">
        <v>1</v>
      </c>
      <c r="G38" s="139"/>
      <c r="H38" s="139"/>
      <c r="I38" s="139"/>
      <c r="K38" s="80"/>
      <c r="L38" s="81"/>
      <c r="M38" s="82"/>
      <c r="O38" s="80"/>
      <c r="P38" s="81"/>
      <c r="Q38" s="81"/>
      <c r="R38" s="82"/>
    </row>
    <row r="39" spans="2:18" ht="26.25" customHeight="1">
      <c r="B39" s="12">
        <v>2</v>
      </c>
      <c r="C39" s="139"/>
      <c r="D39" s="139"/>
      <c r="F39" s="12">
        <v>2</v>
      </c>
      <c r="G39" s="139"/>
      <c r="H39" s="139"/>
      <c r="I39" s="139"/>
      <c r="K39" s="80"/>
      <c r="L39" s="81"/>
      <c r="M39" s="82"/>
      <c r="O39" s="80"/>
      <c r="P39" s="81"/>
      <c r="Q39" s="81"/>
      <c r="R39" s="82"/>
    </row>
    <row r="40" spans="2:18" ht="26.25" customHeight="1">
      <c r="B40" s="12">
        <v>3</v>
      </c>
      <c r="C40" s="139"/>
      <c r="D40" s="139"/>
      <c r="F40" s="12">
        <v>3</v>
      </c>
      <c r="G40" s="139"/>
      <c r="H40" s="139"/>
      <c r="I40" s="139"/>
      <c r="K40" s="80"/>
      <c r="L40" s="81"/>
      <c r="M40" s="82"/>
      <c r="O40" s="80"/>
      <c r="P40" s="81"/>
      <c r="Q40" s="81"/>
      <c r="R40" s="82"/>
    </row>
    <row r="41" spans="2:18" ht="26.25" customHeight="1">
      <c r="B41" s="12">
        <v>4</v>
      </c>
      <c r="C41" s="139"/>
      <c r="D41" s="139"/>
      <c r="F41" s="12">
        <v>4</v>
      </c>
      <c r="G41" s="139"/>
      <c r="H41" s="139"/>
      <c r="I41" s="139"/>
      <c r="K41" s="83"/>
      <c r="L41" s="84"/>
      <c r="M41" s="85"/>
      <c r="O41" s="83"/>
      <c r="P41" s="84"/>
      <c r="Q41" s="84"/>
      <c r="R41" s="85"/>
    </row>
  </sheetData>
  <sheetProtection/>
  <mergeCells count="84">
    <mergeCell ref="K41:M41"/>
    <mergeCell ref="O37:R37"/>
    <mergeCell ref="O38:R38"/>
    <mergeCell ref="O39:R39"/>
    <mergeCell ref="O40:R40"/>
    <mergeCell ref="O41:R41"/>
    <mergeCell ref="K37:M37"/>
    <mergeCell ref="K38:M38"/>
    <mergeCell ref="K39:M39"/>
    <mergeCell ref="K40:M40"/>
    <mergeCell ref="G41:I41"/>
    <mergeCell ref="C37:D37"/>
    <mergeCell ref="C38:D38"/>
    <mergeCell ref="C39:D39"/>
    <mergeCell ref="C40:D40"/>
    <mergeCell ref="C41:D41"/>
    <mergeCell ref="G38:I38"/>
    <mergeCell ref="G39:I39"/>
    <mergeCell ref="G37:I37"/>
    <mergeCell ref="G40:I40"/>
    <mergeCell ref="J32:M32"/>
    <mergeCell ref="J33:M33"/>
    <mergeCell ref="J34:M34"/>
    <mergeCell ref="G31:I31"/>
    <mergeCell ref="G33:I33"/>
    <mergeCell ref="G34:I34"/>
    <mergeCell ref="G32:I32"/>
    <mergeCell ref="J31:M31"/>
    <mergeCell ref="B10:E10"/>
    <mergeCell ref="B11:E11"/>
    <mergeCell ref="G27:I27"/>
    <mergeCell ref="G28:I30"/>
    <mergeCell ref="G13:I13"/>
    <mergeCell ref="G14:I14"/>
    <mergeCell ref="G15:I15"/>
    <mergeCell ref="G16:I16"/>
    <mergeCell ref="C23:F23"/>
    <mergeCell ref="B21:B34"/>
    <mergeCell ref="J16:M16"/>
    <mergeCell ref="J17:M17"/>
    <mergeCell ref="J18:M18"/>
    <mergeCell ref="J20:M20"/>
    <mergeCell ref="J21:M22"/>
    <mergeCell ref="J19:M19"/>
    <mergeCell ref="J27:M27"/>
    <mergeCell ref="J28:M30"/>
    <mergeCell ref="J24:M24"/>
    <mergeCell ref="J23:M23"/>
    <mergeCell ref="J26:M26"/>
    <mergeCell ref="C26:F26"/>
    <mergeCell ref="C28:F28"/>
    <mergeCell ref="G25:I25"/>
    <mergeCell ref="G26:I26"/>
    <mergeCell ref="C27:F27"/>
    <mergeCell ref="G12:M12"/>
    <mergeCell ref="B13:E13"/>
    <mergeCell ref="B17:E17"/>
    <mergeCell ref="B18:E18"/>
    <mergeCell ref="J13:M13"/>
    <mergeCell ref="J14:M14"/>
    <mergeCell ref="G17:I17"/>
    <mergeCell ref="J15:M15"/>
    <mergeCell ref="B14:E14"/>
    <mergeCell ref="B15:E15"/>
    <mergeCell ref="C31:F31"/>
    <mergeCell ref="C34:F34"/>
    <mergeCell ref="G19:I19"/>
    <mergeCell ref="C33:F33"/>
    <mergeCell ref="C29:F29"/>
    <mergeCell ref="C30:F30"/>
    <mergeCell ref="C22:F22"/>
    <mergeCell ref="C24:F24"/>
    <mergeCell ref="B19:E19"/>
    <mergeCell ref="G24:I24"/>
    <mergeCell ref="I5:R9"/>
    <mergeCell ref="G18:I18"/>
    <mergeCell ref="B12:E12"/>
    <mergeCell ref="J25:M25"/>
    <mergeCell ref="B5:G9"/>
    <mergeCell ref="G20:I20"/>
    <mergeCell ref="G21:I22"/>
    <mergeCell ref="G23:I23"/>
    <mergeCell ref="B16:E16"/>
    <mergeCell ref="C21:F21"/>
  </mergeCells>
  <printOptions/>
  <pageMargins left="0.3" right="0.1968503937007874" top="0.31496062992125984" bottom="0.34" header="0.15748031496062992" footer="0.11811023622047245"/>
  <pageSetup orientation="landscape" paperSize="8" r:id="rId2"/>
  <headerFooter alignWithMargins="0">
    <oddFooter>&amp;R次ページへ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56"/>
  <sheetViews>
    <sheetView showGridLines="0" showZeros="0" zoomScale="80" zoomScaleNormal="80" zoomScalePageLayoutView="0" workbookViewId="0" topLeftCell="A1">
      <selection activeCell="F60" sqref="F60"/>
    </sheetView>
  </sheetViews>
  <sheetFormatPr defaultColWidth="9.00390625" defaultRowHeight="15" customHeight="1"/>
  <cols>
    <col min="1" max="1" width="4.375" style="45" customWidth="1"/>
    <col min="2" max="2" width="4.25390625" style="45" customWidth="1"/>
    <col min="3" max="3" width="20.375" style="45" customWidth="1"/>
    <col min="4" max="4" width="33.00390625" style="45" customWidth="1"/>
    <col min="5" max="5" width="5.875" style="45" customWidth="1"/>
    <col min="6" max="6" width="18.375" style="45" customWidth="1"/>
    <col min="7" max="7" width="36.00390625" style="45" customWidth="1"/>
    <col min="8" max="8" width="5.375" style="45" customWidth="1"/>
    <col min="9" max="9" width="8.875" style="45" customWidth="1"/>
    <col min="10" max="22" width="2.25390625" style="45" customWidth="1"/>
    <col min="23" max="26" width="9.625" style="45" customWidth="1"/>
    <col min="27" max="27" width="4.00390625" style="45" customWidth="1"/>
    <col min="28" max="16384" width="9.00390625" style="45" customWidth="1"/>
  </cols>
  <sheetData>
    <row r="1" ht="15" customHeight="1">
      <c r="Z1" s="44" t="s">
        <v>103</v>
      </c>
    </row>
    <row r="2" spans="2:9" ht="18.75" customHeight="1">
      <c r="B2" s="231" t="s">
        <v>74</v>
      </c>
      <c r="C2" s="231"/>
      <c r="D2" s="231"/>
      <c r="F2" s="44" t="s">
        <v>91</v>
      </c>
      <c r="I2" s="44" t="s">
        <v>77</v>
      </c>
    </row>
    <row r="3" spans="2:26" ht="18.75" customHeight="1">
      <c r="B3" s="232"/>
      <c r="C3" s="234"/>
      <c r="D3" s="233"/>
      <c r="F3" s="232" t="s">
        <v>75</v>
      </c>
      <c r="G3" s="233"/>
      <c r="I3" s="58" t="s">
        <v>78</v>
      </c>
      <c r="J3" s="59"/>
      <c r="K3" s="59"/>
      <c r="L3" s="59"/>
      <c r="M3" s="161"/>
      <c r="N3" s="161"/>
      <c r="O3" s="161"/>
      <c r="P3" s="161"/>
      <c r="Q3" s="161"/>
      <c r="R3" s="161"/>
      <c r="S3" s="161"/>
      <c r="T3" s="162" t="s">
        <v>83</v>
      </c>
      <c r="U3" s="163"/>
      <c r="V3" s="163"/>
      <c r="W3" s="164"/>
      <c r="X3" s="60" t="s">
        <v>82</v>
      </c>
      <c r="Y3" s="61" t="s">
        <v>81</v>
      </c>
      <c r="Z3" s="60" t="s">
        <v>82</v>
      </c>
    </row>
    <row r="4" spans="2:26" ht="18.75" customHeight="1">
      <c r="B4" s="235"/>
      <c r="C4" s="231"/>
      <c r="D4" s="236"/>
      <c r="F4" s="169"/>
      <c r="G4" s="170"/>
      <c r="I4" s="168" t="s">
        <v>79</v>
      </c>
      <c r="J4" s="149">
        <v>1</v>
      </c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1"/>
      <c r="W4" s="168" t="s">
        <v>80</v>
      </c>
      <c r="X4" s="149">
        <v>1</v>
      </c>
      <c r="Y4" s="150"/>
      <c r="Z4" s="151"/>
    </row>
    <row r="5" spans="2:26" ht="18.75" customHeight="1">
      <c r="B5" s="235"/>
      <c r="C5" s="231"/>
      <c r="D5" s="236"/>
      <c r="E5" s="46"/>
      <c r="F5" s="169"/>
      <c r="G5" s="170"/>
      <c r="I5" s="168"/>
      <c r="J5" s="149">
        <v>2</v>
      </c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1"/>
      <c r="W5" s="168"/>
      <c r="X5" s="149">
        <v>2</v>
      </c>
      <c r="Y5" s="150"/>
      <c r="Z5" s="151"/>
    </row>
    <row r="6" spans="2:26" ht="18.75" customHeight="1">
      <c r="B6" s="235"/>
      <c r="C6" s="231"/>
      <c r="D6" s="236"/>
      <c r="E6" s="46"/>
      <c r="F6" s="169"/>
      <c r="G6" s="170"/>
      <c r="I6" s="168"/>
      <c r="J6" s="149">
        <v>3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1"/>
      <c r="W6" s="168"/>
      <c r="X6" s="149">
        <v>3</v>
      </c>
      <c r="Y6" s="150"/>
      <c r="Z6" s="151"/>
    </row>
    <row r="7" spans="2:26" ht="18.75" customHeight="1">
      <c r="B7" s="235"/>
      <c r="C7" s="231"/>
      <c r="D7" s="236"/>
      <c r="E7" s="46"/>
      <c r="F7" s="169"/>
      <c r="G7" s="170"/>
      <c r="I7" s="168"/>
      <c r="J7" s="149">
        <v>4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1"/>
      <c r="W7" s="168"/>
      <c r="X7" s="149">
        <v>4</v>
      </c>
      <c r="Y7" s="150"/>
      <c r="Z7" s="151"/>
    </row>
    <row r="8" spans="2:26" ht="18.75" customHeight="1">
      <c r="B8" s="235"/>
      <c r="C8" s="231"/>
      <c r="D8" s="236"/>
      <c r="E8" s="46"/>
      <c r="F8" s="235" t="s">
        <v>76</v>
      </c>
      <c r="G8" s="236"/>
      <c r="I8" s="168"/>
      <c r="J8" s="149">
        <v>5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1"/>
      <c r="W8" s="168"/>
      <c r="X8" s="149">
        <v>5</v>
      </c>
      <c r="Y8" s="150"/>
      <c r="Z8" s="151"/>
    </row>
    <row r="9" spans="2:26" ht="18.75" customHeight="1">
      <c r="B9" s="235"/>
      <c r="C9" s="231"/>
      <c r="D9" s="236"/>
      <c r="E9" s="46"/>
      <c r="F9" s="169"/>
      <c r="G9" s="170"/>
      <c r="I9" s="168"/>
      <c r="J9" s="149">
        <v>6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1"/>
      <c r="W9" s="168"/>
      <c r="X9" s="149">
        <v>6</v>
      </c>
      <c r="Y9" s="150"/>
      <c r="Z9" s="151"/>
    </row>
    <row r="10" spans="2:26" ht="18.75" customHeight="1">
      <c r="B10" s="235"/>
      <c r="C10" s="231"/>
      <c r="D10" s="236"/>
      <c r="E10" s="46"/>
      <c r="F10" s="169"/>
      <c r="G10" s="170"/>
      <c r="I10" s="168"/>
      <c r="J10" s="149">
        <v>7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1"/>
      <c r="W10" s="168"/>
      <c r="X10" s="149">
        <v>7</v>
      </c>
      <c r="Y10" s="150"/>
      <c r="Z10" s="151"/>
    </row>
    <row r="11" spans="2:26" ht="18.75" customHeight="1">
      <c r="B11" s="237"/>
      <c r="C11" s="238"/>
      <c r="D11" s="239"/>
      <c r="E11" s="46"/>
      <c r="F11" s="171"/>
      <c r="G11" s="172"/>
      <c r="I11" s="168"/>
      <c r="J11" s="149">
        <v>8</v>
      </c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1"/>
      <c r="W11" s="168"/>
      <c r="X11" s="149">
        <v>8</v>
      </c>
      <c r="Y11" s="150"/>
      <c r="Z11" s="151"/>
    </row>
    <row r="13" spans="9:26" ht="15" customHeight="1">
      <c r="I13" s="44" t="s">
        <v>87</v>
      </c>
      <c r="Z13" s="8" t="s">
        <v>97</v>
      </c>
    </row>
    <row r="14" ht="15" customHeight="1">
      <c r="B14" s="62" t="s">
        <v>108</v>
      </c>
    </row>
    <row r="15" spans="2:7" ht="15" customHeight="1">
      <c r="B15" s="177" t="s">
        <v>54</v>
      </c>
      <c r="C15" s="178"/>
      <c r="D15" s="257"/>
      <c r="E15" s="258"/>
      <c r="F15" s="183" t="s">
        <v>70</v>
      </c>
      <c r="G15" s="183"/>
    </row>
    <row r="16" spans="2:7" ht="15" customHeight="1">
      <c r="B16" s="179"/>
      <c r="C16" s="180"/>
      <c r="D16" s="169"/>
      <c r="E16" s="170"/>
      <c r="F16" s="183"/>
      <c r="G16" s="183"/>
    </row>
    <row r="17" spans="2:7" ht="15" customHeight="1">
      <c r="B17" s="179"/>
      <c r="C17" s="180"/>
      <c r="D17" s="169"/>
      <c r="E17" s="170"/>
      <c r="F17" s="183"/>
      <c r="G17" s="183"/>
    </row>
    <row r="18" spans="2:8" ht="15" customHeight="1">
      <c r="B18" s="167" t="s">
        <v>55</v>
      </c>
      <c r="C18" s="167"/>
      <c r="D18" s="253" t="s">
        <v>71</v>
      </c>
      <c r="E18" s="253"/>
      <c r="F18" s="183"/>
      <c r="G18" s="183"/>
      <c r="H18" s="47"/>
    </row>
    <row r="19" spans="2:8" ht="15" customHeight="1">
      <c r="B19" s="177" t="s">
        <v>56</v>
      </c>
      <c r="C19" s="178"/>
      <c r="D19" s="190"/>
      <c r="E19" s="191"/>
      <c r="F19" s="165" t="s">
        <v>57</v>
      </c>
      <c r="G19" s="165"/>
      <c r="H19" s="47"/>
    </row>
    <row r="20" spans="2:8" ht="15" customHeight="1">
      <c r="B20" s="179"/>
      <c r="C20" s="180"/>
      <c r="D20" s="192"/>
      <c r="E20" s="193"/>
      <c r="F20" s="166"/>
      <c r="G20" s="166"/>
      <c r="H20" s="47"/>
    </row>
    <row r="21" spans="2:8" ht="15" customHeight="1">
      <c r="B21" s="181"/>
      <c r="C21" s="182"/>
      <c r="D21" s="194"/>
      <c r="E21" s="195"/>
      <c r="F21" s="167"/>
      <c r="G21" s="167"/>
      <c r="H21" s="47"/>
    </row>
    <row r="22" spans="2:8" ht="15" customHeight="1">
      <c r="B22" s="177" t="s">
        <v>92</v>
      </c>
      <c r="C22" s="178"/>
      <c r="D22" s="190"/>
      <c r="E22" s="191"/>
      <c r="F22" s="165" t="s">
        <v>85</v>
      </c>
      <c r="G22" s="165"/>
      <c r="H22" s="47"/>
    </row>
    <row r="23" spans="2:8" ht="15" customHeight="1">
      <c r="B23" s="179"/>
      <c r="C23" s="180"/>
      <c r="D23" s="192"/>
      <c r="E23" s="193"/>
      <c r="F23" s="166"/>
      <c r="G23" s="166"/>
      <c r="H23" s="47"/>
    </row>
    <row r="24" spans="2:8" ht="15" customHeight="1">
      <c r="B24" s="181"/>
      <c r="C24" s="182"/>
      <c r="D24" s="194"/>
      <c r="E24" s="195"/>
      <c r="F24" s="167"/>
      <c r="G24" s="167"/>
      <c r="H24" s="47"/>
    </row>
    <row r="25" spans="2:8" ht="15" customHeight="1">
      <c r="B25" s="177" t="s">
        <v>93</v>
      </c>
      <c r="C25" s="178"/>
      <c r="D25" s="190"/>
      <c r="E25" s="244"/>
      <c r="F25" s="244"/>
      <c r="G25" s="191"/>
      <c r="H25" s="47"/>
    </row>
    <row r="26" spans="2:8" ht="15" customHeight="1">
      <c r="B26" s="179"/>
      <c r="C26" s="180"/>
      <c r="D26" s="192"/>
      <c r="E26" s="245"/>
      <c r="F26" s="245"/>
      <c r="G26" s="193"/>
      <c r="H26" s="47"/>
    </row>
    <row r="27" spans="2:8" ht="15" customHeight="1">
      <c r="B27" s="181"/>
      <c r="C27" s="182"/>
      <c r="D27" s="194"/>
      <c r="E27" s="246"/>
      <c r="F27" s="246"/>
      <c r="G27" s="195"/>
      <c r="H27" s="47"/>
    </row>
    <row r="28" spans="2:8" ht="15" customHeight="1">
      <c r="B28" s="183" t="s">
        <v>72</v>
      </c>
      <c r="C28" s="183"/>
      <c r="D28" s="196"/>
      <c r="E28" s="196"/>
      <c r="F28" s="196"/>
      <c r="G28" s="196"/>
      <c r="H28" s="47"/>
    </row>
    <row r="29" spans="2:8" ht="15" customHeight="1">
      <c r="B29" s="183"/>
      <c r="C29" s="183"/>
      <c r="D29" s="196"/>
      <c r="E29" s="196"/>
      <c r="F29" s="196"/>
      <c r="G29" s="196"/>
      <c r="H29" s="47"/>
    </row>
    <row r="30" spans="2:26" ht="15" customHeight="1">
      <c r="B30" s="183"/>
      <c r="C30" s="183"/>
      <c r="D30" s="196"/>
      <c r="E30" s="196"/>
      <c r="F30" s="196"/>
      <c r="G30" s="196"/>
      <c r="H30" s="47"/>
      <c r="I30" s="2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5"/>
      <c r="X30" s="184"/>
      <c r="Y30" s="184"/>
      <c r="Z30" s="26"/>
    </row>
    <row r="31" spans="2:26" ht="15" customHeight="1">
      <c r="B31" s="183"/>
      <c r="C31" s="183"/>
      <c r="D31" s="196"/>
      <c r="E31" s="196"/>
      <c r="F31" s="196"/>
      <c r="G31" s="196"/>
      <c r="H31" s="47"/>
      <c r="I31" s="175" t="s">
        <v>23</v>
      </c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85" t="s">
        <v>86</v>
      </c>
      <c r="X31" s="185" t="s">
        <v>94</v>
      </c>
      <c r="Y31" s="185" t="s">
        <v>95</v>
      </c>
      <c r="Z31" s="173" t="s">
        <v>96</v>
      </c>
    </row>
    <row r="32" spans="2:26" ht="15" customHeight="1" thickBot="1">
      <c r="B32" s="183"/>
      <c r="C32" s="183"/>
      <c r="D32" s="196"/>
      <c r="E32" s="196"/>
      <c r="F32" s="196"/>
      <c r="G32" s="196"/>
      <c r="H32" s="47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86"/>
      <c r="X32" s="186"/>
      <c r="Y32" s="186"/>
      <c r="Z32" s="174"/>
    </row>
    <row r="33" spans="2:26" ht="15" customHeight="1" thickTop="1">
      <c r="B33" s="183" t="s">
        <v>73</v>
      </c>
      <c r="C33" s="183"/>
      <c r="D33" s="196"/>
      <c r="E33" s="196"/>
      <c r="F33" s="196"/>
      <c r="G33" s="196"/>
      <c r="H33" s="47"/>
      <c r="I33" s="197" t="s">
        <v>43</v>
      </c>
      <c r="J33" s="199" t="s">
        <v>24</v>
      </c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1"/>
      <c r="W33" s="28">
        <v>10000</v>
      </c>
      <c r="X33" s="28">
        <v>12000</v>
      </c>
      <c r="Y33" s="28">
        <v>12000</v>
      </c>
      <c r="Z33" s="37">
        <v>15000</v>
      </c>
    </row>
    <row r="34" spans="2:26" ht="15" customHeight="1">
      <c r="B34" s="183"/>
      <c r="C34" s="183"/>
      <c r="D34" s="196"/>
      <c r="E34" s="196"/>
      <c r="F34" s="196"/>
      <c r="G34" s="196"/>
      <c r="H34" s="47"/>
      <c r="I34" s="197"/>
      <c r="J34" s="211" t="s">
        <v>25</v>
      </c>
      <c r="K34" s="212"/>
      <c r="L34" s="212"/>
      <c r="M34" s="212"/>
      <c r="N34" s="212"/>
      <c r="O34" s="213"/>
      <c r="P34" s="202" t="s">
        <v>26</v>
      </c>
      <c r="Q34" s="203"/>
      <c r="R34" s="203"/>
      <c r="S34" s="203"/>
      <c r="T34" s="203"/>
      <c r="U34" s="203"/>
      <c r="V34" s="204"/>
      <c r="W34" s="30">
        <v>2000</v>
      </c>
      <c r="X34" s="30">
        <v>2500</v>
      </c>
      <c r="Y34" s="30">
        <v>2500</v>
      </c>
      <c r="Z34" s="38">
        <v>3500</v>
      </c>
    </row>
    <row r="35" spans="2:26" ht="15" customHeight="1">
      <c r="B35" s="183"/>
      <c r="C35" s="183"/>
      <c r="D35" s="196"/>
      <c r="E35" s="196"/>
      <c r="F35" s="196"/>
      <c r="G35" s="196"/>
      <c r="H35" s="47"/>
      <c r="I35" s="197"/>
      <c r="J35" s="214"/>
      <c r="K35" s="215"/>
      <c r="L35" s="215"/>
      <c r="M35" s="215"/>
      <c r="N35" s="215"/>
      <c r="O35" s="216"/>
      <c r="P35" s="205" t="s">
        <v>27</v>
      </c>
      <c r="Q35" s="206"/>
      <c r="R35" s="206"/>
      <c r="S35" s="206"/>
      <c r="T35" s="206"/>
      <c r="U35" s="206"/>
      <c r="V35" s="207"/>
      <c r="W35" s="31"/>
      <c r="X35" s="31"/>
      <c r="Y35" s="31"/>
      <c r="Z35" s="39"/>
    </row>
    <row r="36" spans="2:26" ht="15" customHeight="1">
      <c r="B36" s="183"/>
      <c r="C36" s="183"/>
      <c r="D36" s="196"/>
      <c r="E36" s="196"/>
      <c r="F36" s="196"/>
      <c r="G36" s="196"/>
      <c r="H36" s="47"/>
      <c r="I36" s="197"/>
      <c r="J36" s="214"/>
      <c r="K36" s="215"/>
      <c r="L36" s="215"/>
      <c r="M36" s="215"/>
      <c r="N36" s="215"/>
      <c r="O36" s="216"/>
      <c r="P36" s="152"/>
      <c r="Q36" s="153"/>
      <c r="R36" s="153"/>
      <c r="S36" s="153"/>
      <c r="T36" s="153"/>
      <c r="U36" s="153"/>
      <c r="V36" s="154"/>
      <c r="W36" s="32"/>
      <c r="X36" s="33"/>
      <c r="Y36" s="33"/>
      <c r="Z36" s="40"/>
    </row>
    <row r="37" spans="2:26" ht="15" customHeight="1">
      <c r="B37" s="183" t="s">
        <v>58</v>
      </c>
      <c r="C37" s="183"/>
      <c r="D37" s="196"/>
      <c r="E37" s="196"/>
      <c r="F37" s="196"/>
      <c r="G37" s="196"/>
      <c r="H37" s="47"/>
      <c r="I37" s="197"/>
      <c r="J37" s="155" t="s">
        <v>28</v>
      </c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  <c r="W37" s="28">
        <f>SUM(W34:W36)</f>
        <v>2000</v>
      </c>
      <c r="X37" s="28">
        <f>SUM(X34:X36)</f>
        <v>2500</v>
      </c>
      <c r="Y37" s="28">
        <f>SUM(Y34:Y36)</f>
        <v>2500</v>
      </c>
      <c r="Z37" s="37">
        <f>SUM(Z34:Z36)</f>
        <v>3500</v>
      </c>
    </row>
    <row r="38" spans="2:26" ht="15" customHeight="1">
      <c r="B38" s="183"/>
      <c r="C38" s="183"/>
      <c r="D38" s="196"/>
      <c r="E38" s="196"/>
      <c r="F38" s="196"/>
      <c r="G38" s="196"/>
      <c r="H38" s="47"/>
      <c r="I38" s="197"/>
      <c r="J38" s="158" t="s">
        <v>29</v>
      </c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60"/>
      <c r="W38" s="28">
        <f>W33-W37</f>
        <v>8000</v>
      </c>
      <c r="X38" s="28">
        <f>X33-X37</f>
        <v>9500</v>
      </c>
      <c r="Y38" s="28">
        <f>Y33-Y37</f>
        <v>9500</v>
      </c>
      <c r="Z38" s="37">
        <f>Z33-Z37</f>
        <v>11500</v>
      </c>
    </row>
    <row r="39" spans="2:26" ht="15" customHeight="1">
      <c r="B39" s="183"/>
      <c r="C39" s="183"/>
      <c r="D39" s="196"/>
      <c r="E39" s="196"/>
      <c r="F39" s="196"/>
      <c r="G39" s="196"/>
      <c r="H39" s="47"/>
      <c r="I39" s="197"/>
      <c r="J39" s="211" t="s">
        <v>30</v>
      </c>
      <c r="K39" s="212"/>
      <c r="L39" s="212"/>
      <c r="M39" s="212"/>
      <c r="N39" s="212"/>
      <c r="O39" s="213"/>
      <c r="P39" s="208" t="s">
        <v>31</v>
      </c>
      <c r="Q39" s="209"/>
      <c r="R39" s="209"/>
      <c r="S39" s="209"/>
      <c r="T39" s="209"/>
      <c r="U39" s="209"/>
      <c r="V39" s="210"/>
      <c r="W39" s="30">
        <v>3000</v>
      </c>
      <c r="X39" s="30">
        <v>3000</v>
      </c>
      <c r="Y39" s="30">
        <v>3000</v>
      </c>
      <c r="Z39" s="38">
        <v>3500</v>
      </c>
    </row>
    <row r="40" spans="2:26" ht="15" customHeight="1">
      <c r="B40" s="46"/>
      <c r="C40" s="46"/>
      <c r="D40" s="46"/>
      <c r="E40" s="46"/>
      <c r="F40" s="46"/>
      <c r="G40" s="46"/>
      <c r="H40" s="46"/>
      <c r="I40" s="197"/>
      <c r="J40" s="214"/>
      <c r="K40" s="215"/>
      <c r="L40" s="215"/>
      <c r="M40" s="215"/>
      <c r="N40" s="215"/>
      <c r="O40" s="216"/>
      <c r="P40" s="205" t="s">
        <v>32</v>
      </c>
      <c r="Q40" s="206"/>
      <c r="R40" s="206"/>
      <c r="S40" s="206"/>
      <c r="T40" s="206"/>
      <c r="U40" s="206"/>
      <c r="V40" s="207"/>
      <c r="W40" s="31">
        <v>1200</v>
      </c>
      <c r="X40" s="31">
        <v>1200</v>
      </c>
      <c r="Y40" s="31">
        <v>1200</v>
      </c>
      <c r="Z40" s="39">
        <v>1300</v>
      </c>
    </row>
    <row r="41" spans="2:26" ht="15" customHeight="1">
      <c r="B41" s="247" t="s">
        <v>84</v>
      </c>
      <c r="C41" s="48" t="s">
        <v>59</v>
      </c>
      <c r="D41" s="249" t="s">
        <v>60</v>
      </c>
      <c r="E41" s="250"/>
      <c r="F41" s="49" t="s">
        <v>61</v>
      </c>
      <c r="G41" s="49" t="s">
        <v>60</v>
      </c>
      <c r="I41" s="197"/>
      <c r="J41" s="214"/>
      <c r="K41" s="215"/>
      <c r="L41" s="215"/>
      <c r="M41" s="215"/>
      <c r="N41" s="215"/>
      <c r="O41" s="216"/>
      <c r="P41" s="205" t="s">
        <v>33</v>
      </c>
      <c r="Q41" s="206"/>
      <c r="R41" s="206"/>
      <c r="S41" s="206"/>
      <c r="T41" s="206"/>
      <c r="U41" s="206"/>
      <c r="V41" s="207"/>
      <c r="W41" s="31">
        <v>500</v>
      </c>
      <c r="X41" s="31">
        <v>500</v>
      </c>
      <c r="Y41" s="31">
        <v>500</v>
      </c>
      <c r="Z41" s="39">
        <v>600</v>
      </c>
    </row>
    <row r="42" spans="2:26" ht="15" customHeight="1">
      <c r="B42" s="248"/>
      <c r="C42" s="50" t="s">
        <v>62</v>
      </c>
      <c r="D42" s="251"/>
      <c r="E42" s="252"/>
      <c r="F42" s="50" t="s">
        <v>63</v>
      </c>
      <c r="G42" s="51"/>
      <c r="H42" s="47"/>
      <c r="I42" s="197"/>
      <c r="J42" s="214"/>
      <c r="K42" s="215"/>
      <c r="L42" s="215"/>
      <c r="M42" s="215"/>
      <c r="N42" s="215"/>
      <c r="O42" s="216"/>
      <c r="P42" s="205" t="s">
        <v>34</v>
      </c>
      <c r="Q42" s="206"/>
      <c r="R42" s="206"/>
      <c r="S42" s="206"/>
      <c r="T42" s="206"/>
      <c r="U42" s="206"/>
      <c r="V42" s="207"/>
      <c r="W42" s="31">
        <v>300</v>
      </c>
      <c r="X42" s="31">
        <v>300</v>
      </c>
      <c r="Y42" s="31">
        <v>300</v>
      </c>
      <c r="Z42" s="39">
        <v>300</v>
      </c>
    </row>
    <row r="43" spans="2:26" ht="15" customHeight="1">
      <c r="B43" s="248"/>
      <c r="C43" s="52"/>
      <c r="D43" s="242"/>
      <c r="E43" s="243"/>
      <c r="F43" s="55" t="s">
        <v>64</v>
      </c>
      <c r="G43" s="53"/>
      <c r="H43" s="47"/>
      <c r="I43" s="197"/>
      <c r="J43" s="214"/>
      <c r="K43" s="215"/>
      <c r="L43" s="215"/>
      <c r="M43" s="215"/>
      <c r="N43" s="215"/>
      <c r="O43" s="216"/>
      <c r="P43" s="217" t="s">
        <v>35</v>
      </c>
      <c r="Q43" s="218"/>
      <c r="R43" s="218"/>
      <c r="S43" s="218"/>
      <c r="T43" s="218"/>
      <c r="U43" s="218"/>
      <c r="V43" s="219"/>
      <c r="W43" s="33">
        <v>2000</v>
      </c>
      <c r="X43" s="33">
        <v>1800</v>
      </c>
      <c r="Y43" s="33">
        <v>1600</v>
      </c>
      <c r="Z43" s="40">
        <v>2000</v>
      </c>
    </row>
    <row r="44" spans="2:26" ht="15" customHeight="1">
      <c r="B44" s="248"/>
      <c r="C44" s="52"/>
      <c r="D44" s="242"/>
      <c r="E44" s="243"/>
      <c r="F44" s="55"/>
      <c r="G44" s="53"/>
      <c r="H44" s="47"/>
      <c r="I44" s="197"/>
      <c r="J44" s="155" t="s">
        <v>36</v>
      </c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7"/>
      <c r="W44" s="28">
        <f>SUM(W39:W43)</f>
        <v>7000</v>
      </c>
      <c r="X44" s="28">
        <f>SUM(X39:X43)</f>
        <v>6800</v>
      </c>
      <c r="Y44" s="28">
        <f>SUM(Y39:Y43)</f>
        <v>6600</v>
      </c>
      <c r="Z44" s="37">
        <f>SUM(Z39:Z43)</f>
        <v>7700</v>
      </c>
    </row>
    <row r="45" spans="2:26" ht="15" customHeight="1" thickBot="1">
      <c r="B45" s="248"/>
      <c r="C45" s="52"/>
      <c r="D45" s="242"/>
      <c r="E45" s="243"/>
      <c r="F45" s="52"/>
      <c r="G45" s="53"/>
      <c r="H45" s="47"/>
      <c r="I45" s="197"/>
      <c r="J45" s="187" t="s">
        <v>37</v>
      </c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9"/>
      <c r="W45" s="34">
        <f>W38-W44</f>
        <v>1000</v>
      </c>
      <c r="X45" s="34">
        <f>X38-X44</f>
        <v>2700</v>
      </c>
      <c r="Y45" s="34">
        <f>Y38-Y44</f>
        <v>2900</v>
      </c>
      <c r="Z45" s="41">
        <f>Z38-Z44</f>
        <v>3800</v>
      </c>
    </row>
    <row r="46" spans="2:26" ht="15" customHeight="1" thickTop="1">
      <c r="B46" s="248"/>
      <c r="C46" s="52"/>
      <c r="D46" s="242"/>
      <c r="E46" s="243"/>
      <c r="F46" s="52"/>
      <c r="G46" s="53"/>
      <c r="H46" s="47"/>
      <c r="I46" s="197"/>
      <c r="J46" s="220" t="s">
        <v>38</v>
      </c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2"/>
      <c r="W46" s="35"/>
      <c r="X46" s="35"/>
      <c r="Y46" s="35"/>
      <c r="Z46" s="42"/>
    </row>
    <row r="47" spans="2:26" ht="15" customHeight="1">
      <c r="B47" s="248"/>
      <c r="C47" s="49" t="s">
        <v>67</v>
      </c>
      <c r="D47" s="240">
        <f>SUM(D42:E46)</f>
        <v>0</v>
      </c>
      <c r="E47" s="241"/>
      <c r="F47" s="54"/>
      <c r="G47" s="53"/>
      <c r="H47" s="47"/>
      <c r="I47" s="197"/>
      <c r="J47" s="223" t="s">
        <v>39</v>
      </c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5"/>
      <c r="W47" s="29"/>
      <c r="X47" s="29"/>
      <c r="Y47" s="29"/>
      <c r="Z47" s="43"/>
    </row>
    <row r="48" spans="2:26" ht="15" customHeight="1">
      <c r="B48" s="248"/>
      <c r="C48" s="52" t="s">
        <v>68</v>
      </c>
      <c r="D48" s="242"/>
      <c r="E48" s="243"/>
      <c r="F48" s="55" t="s">
        <v>65</v>
      </c>
      <c r="G48" s="53"/>
      <c r="H48" s="47"/>
      <c r="I48" s="197"/>
      <c r="J48" s="223" t="s">
        <v>40</v>
      </c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5"/>
      <c r="W48" s="29">
        <f>W45+W46-W47</f>
        <v>1000</v>
      </c>
      <c r="X48" s="29">
        <f>X45+X46-X47</f>
        <v>2700</v>
      </c>
      <c r="Y48" s="29">
        <f>Y45+Y46-Y47</f>
        <v>2900</v>
      </c>
      <c r="Z48" s="43">
        <f>Z45+Z46-Z47</f>
        <v>3800</v>
      </c>
    </row>
    <row r="49" spans="2:26" ht="15" customHeight="1">
      <c r="B49" s="248"/>
      <c r="C49" s="52"/>
      <c r="D49" s="242"/>
      <c r="E49" s="243"/>
      <c r="F49" s="52"/>
      <c r="G49" s="53"/>
      <c r="H49" s="47"/>
      <c r="I49" s="197"/>
      <c r="J49" s="230" t="s">
        <v>41</v>
      </c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36"/>
      <c r="X49" s="36"/>
      <c r="Y49" s="36"/>
      <c r="Z49" s="36"/>
    </row>
    <row r="50" spans="2:26" ht="15" customHeight="1">
      <c r="B50" s="248"/>
      <c r="C50" s="52"/>
      <c r="D50" s="242"/>
      <c r="E50" s="243"/>
      <c r="F50" s="52"/>
      <c r="G50" s="53"/>
      <c r="H50" s="47"/>
      <c r="I50" s="197"/>
      <c r="J50" s="230" t="s">
        <v>42</v>
      </c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63"/>
      <c r="X50" s="63"/>
      <c r="Y50" s="63"/>
      <c r="Z50" s="36"/>
    </row>
    <row r="51" spans="2:26" ht="15" customHeight="1" thickBot="1">
      <c r="B51" s="248"/>
      <c r="C51" s="52"/>
      <c r="D51" s="242"/>
      <c r="E51" s="243"/>
      <c r="F51" s="52"/>
      <c r="G51" s="53"/>
      <c r="H51" s="47"/>
      <c r="I51" s="198"/>
      <c r="J51" s="254" t="s">
        <v>104</v>
      </c>
      <c r="K51" s="255"/>
      <c r="L51" s="255"/>
      <c r="M51" s="255"/>
      <c r="N51" s="255" t="s">
        <v>105</v>
      </c>
      <c r="O51" s="255"/>
      <c r="P51" s="255"/>
      <c r="Q51" s="255"/>
      <c r="R51" s="255"/>
      <c r="S51" s="255"/>
      <c r="T51" s="255"/>
      <c r="U51" s="255"/>
      <c r="V51" s="256"/>
      <c r="W51" s="65">
        <f>W48+W43</f>
        <v>3000</v>
      </c>
      <c r="X51" s="65">
        <f>X48+X43</f>
        <v>4500</v>
      </c>
      <c r="Y51" s="65">
        <f>Y48+Y43</f>
        <v>4500</v>
      </c>
      <c r="Z51" s="66">
        <f>Z48+Z43</f>
        <v>5800</v>
      </c>
    </row>
    <row r="52" spans="2:26" ht="15" customHeight="1" thickTop="1">
      <c r="B52" s="248"/>
      <c r="C52" s="52"/>
      <c r="D52" s="242"/>
      <c r="E52" s="243"/>
      <c r="F52" s="52"/>
      <c r="G52" s="53"/>
      <c r="H52" s="47"/>
      <c r="I52" s="226" t="s">
        <v>44</v>
      </c>
      <c r="J52" s="220" t="s">
        <v>106</v>
      </c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2"/>
      <c r="W52" s="32"/>
      <c r="X52" s="32"/>
      <c r="Y52" s="32"/>
      <c r="Z52" s="64"/>
    </row>
    <row r="53" spans="2:26" ht="15" customHeight="1">
      <c r="B53" s="248"/>
      <c r="C53" s="52"/>
      <c r="D53" s="242"/>
      <c r="E53" s="243"/>
      <c r="F53" s="52" t="s">
        <v>66</v>
      </c>
      <c r="G53" s="53"/>
      <c r="H53" s="47"/>
      <c r="I53" s="227"/>
      <c r="J53" s="223" t="s">
        <v>45</v>
      </c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5"/>
      <c r="W53" s="29"/>
      <c r="X53" s="29"/>
      <c r="Y53" s="29"/>
      <c r="Z53" s="43"/>
    </row>
    <row r="54" spans="2:26" ht="15" customHeight="1">
      <c r="B54" s="248"/>
      <c r="C54" s="56" t="s">
        <v>67</v>
      </c>
      <c r="D54" s="240">
        <f>SUM(D48:E53)</f>
        <v>0</v>
      </c>
      <c r="E54" s="241"/>
      <c r="F54" s="54"/>
      <c r="G54" s="53"/>
      <c r="I54" s="227"/>
      <c r="J54" s="223" t="s">
        <v>107</v>
      </c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5"/>
      <c r="W54" s="29">
        <f>W52-W53</f>
        <v>0</v>
      </c>
      <c r="X54" s="29">
        <f>X52-X53</f>
        <v>0</v>
      </c>
      <c r="Y54" s="29">
        <f>Y52-Y53</f>
        <v>0</v>
      </c>
      <c r="Z54" s="43">
        <f>Z52-Z53</f>
        <v>0</v>
      </c>
    </row>
    <row r="55" spans="2:26" ht="15" customHeight="1">
      <c r="B55" s="248"/>
      <c r="C55" s="49" t="s">
        <v>69</v>
      </c>
      <c r="D55" s="240">
        <f>D47+D54</f>
        <v>0</v>
      </c>
      <c r="E55" s="241"/>
      <c r="F55" s="49" t="s">
        <v>69</v>
      </c>
      <c r="G55" s="57">
        <f>SUM(G42:G54)</f>
        <v>0</v>
      </c>
      <c r="I55" s="228"/>
      <c r="J55" s="229" t="s">
        <v>46</v>
      </c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36"/>
      <c r="X55" s="36"/>
      <c r="Y55" s="36"/>
      <c r="Z55" s="36"/>
    </row>
    <row r="56" ht="15" customHeight="1">
      <c r="Z56" s="44"/>
    </row>
  </sheetData>
  <sheetProtection/>
  <mergeCells count="103">
    <mergeCell ref="B15:C17"/>
    <mergeCell ref="D15:E17"/>
    <mergeCell ref="B19:C21"/>
    <mergeCell ref="D46:E46"/>
    <mergeCell ref="B18:C18"/>
    <mergeCell ref="J51:M51"/>
    <mergeCell ref="N51:V51"/>
    <mergeCell ref="B33:C36"/>
    <mergeCell ref="J34:O36"/>
    <mergeCell ref="D50:E50"/>
    <mergeCell ref="D44:E44"/>
    <mergeCell ref="F15:F18"/>
    <mergeCell ref="F19:F21"/>
    <mergeCell ref="D18:E18"/>
    <mergeCell ref="B41:B55"/>
    <mergeCell ref="D43:E43"/>
    <mergeCell ref="D45:E45"/>
    <mergeCell ref="D55:E55"/>
    <mergeCell ref="D52:E52"/>
    <mergeCell ref="D41:E41"/>
    <mergeCell ref="D42:E42"/>
    <mergeCell ref="D53:E53"/>
    <mergeCell ref="D54:E54"/>
    <mergeCell ref="D51:E51"/>
    <mergeCell ref="G15:G18"/>
    <mergeCell ref="D22:E24"/>
    <mergeCell ref="D25:G27"/>
    <mergeCell ref="D28:G32"/>
    <mergeCell ref="D33:G36"/>
    <mergeCell ref="D47:E47"/>
    <mergeCell ref="D48:E48"/>
    <mergeCell ref="D49:E49"/>
    <mergeCell ref="B2:D2"/>
    <mergeCell ref="F3:G3"/>
    <mergeCell ref="F5:G5"/>
    <mergeCell ref="F6:G6"/>
    <mergeCell ref="B3:D11"/>
    <mergeCell ref="F4:G4"/>
    <mergeCell ref="F7:G7"/>
    <mergeCell ref="F8:G8"/>
    <mergeCell ref="J46:V46"/>
    <mergeCell ref="J47:V47"/>
    <mergeCell ref="I52:I55"/>
    <mergeCell ref="J52:V52"/>
    <mergeCell ref="J53:V53"/>
    <mergeCell ref="J54:V54"/>
    <mergeCell ref="J55:V55"/>
    <mergeCell ref="J48:V48"/>
    <mergeCell ref="J49:V49"/>
    <mergeCell ref="J50:V50"/>
    <mergeCell ref="P39:V39"/>
    <mergeCell ref="P40:V40"/>
    <mergeCell ref="P41:V41"/>
    <mergeCell ref="J39:O43"/>
    <mergeCell ref="P42:V42"/>
    <mergeCell ref="P43:V43"/>
    <mergeCell ref="J44:V44"/>
    <mergeCell ref="J45:V45"/>
    <mergeCell ref="D19:E21"/>
    <mergeCell ref="B22:C24"/>
    <mergeCell ref="B37:C39"/>
    <mergeCell ref="D37:G39"/>
    <mergeCell ref="I33:I51"/>
    <mergeCell ref="J33:V33"/>
    <mergeCell ref="P34:V34"/>
    <mergeCell ref="P35:V35"/>
    <mergeCell ref="Z31:Z32"/>
    <mergeCell ref="I31:V32"/>
    <mergeCell ref="B25:C27"/>
    <mergeCell ref="B28:C32"/>
    <mergeCell ref="X30:Y30"/>
    <mergeCell ref="W31:W32"/>
    <mergeCell ref="X31:X32"/>
    <mergeCell ref="Y31:Y32"/>
    <mergeCell ref="M3:S3"/>
    <mergeCell ref="T3:W3"/>
    <mergeCell ref="G19:G21"/>
    <mergeCell ref="F22:F24"/>
    <mergeCell ref="G22:G24"/>
    <mergeCell ref="W4:W11"/>
    <mergeCell ref="I4:I11"/>
    <mergeCell ref="F9:G9"/>
    <mergeCell ref="F10:G10"/>
    <mergeCell ref="F11:G11"/>
    <mergeCell ref="P36:V36"/>
    <mergeCell ref="J37:V37"/>
    <mergeCell ref="J38:V38"/>
    <mergeCell ref="X4:Z4"/>
    <mergeCell ref="X5:Z5"/>
    <mergeCell ref="X6:Z6"/>
    <mergeCell ref="X7:Z7"/>
    <mergeCell ref="X8:Z8"/>
    <mergeCell ref="X9:Z9"/>
    <mergeCell ref="X10:Z10"/>
    <mergeCell ref="X11:Z11"/>
    <mergeCell ref="J4:V4"/>
    <mergeCell ref="J5:V5"/>
    <mergeCell ref="J6:V6"/>
    <mergeCell ref="J7:V7"/>
    <mergeCell ref="J8:V8"/>
    <mergeCell ref="J9:V9"/>
    <mergeCell ref="J10:V10"/>
    <mergeCell ref="J11:V11"/>
  </mergeCells>
  <printOptions/>
  <pageMargins left="0.3" right="0.21" top="0.2" bottom="0.27" header="0.31496062992125984" footer="0.13"/>
  <pageSetup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junmaki</dc:creator>
  <cp:keywords/>
  <dc:description/>
  <cp:lastModifiedBy>j06024</cp:lastModifiedBy>
  <cp:lastPrinted>2008-10-02T01:17:04Z</cp:lastPrinted>
  <dcterms:created xsi:type="dcterms:W3CDTF">2008-09-21T02:21:51Z</dcterms:created>
  <dcterms:modified xsi:type="dcterms:W3CDTF">2009-09-04T04:29:24Z</dcterms:modified>
  <cp:category/>
  <cp:version/>
  <cp:contentType/>
  <cp:contentStatus/>
</cp:coreProperties>
</file>